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980"/>
  </bookViews>
  <sheets>
    <sheet name="Sheet1" sheetId="3" r:id="rId1"/>
  </sheets>
  <externalReferences>
    <externalReference r:id="rId2"/>
  </externalReferences>
  <definedNames>
    <definedName name="_xlnm._FilterDatabase" localSheetId="0" hidden="1">Sheet1!$C$1:$C$133</definedName>
  </definedNames>
  <calcPr calcId="144525"/>
</workbook>
</file>

<file path=xl/sharedStrings.xml><?xml version="1.0" encoding="utf-8"?>
<sst xmlns="http://schemas.openxmlformats.org/spreadsheetml/2006/main" count="383" uniqueCount="315">
  <si>
    <t>序号</t>
  </si>
  <si>
    <t>企业名称</t>
  </si>
  <si>
    <t>意向专业</t>
  </si>
  <si>
    <t>招聘职位</t>
  </si>
  <si>
    <t>职位数量</t>
  </si>
  <si>
    <t>招聘人数</t>
  </si>
  <si>
    <t>安徽景天月文化传媒有限公司</t>
  </si>
  <si>
    <t>专业不限</t>
  </si>
  <si>
    <t>编导、运营、达人和直播、销售</t>
  </si>
  <si>
    <t>安徽吉宏环保纸品有限公司</t>
  </si>
  <si>
    <t>储备干部</t>
  </si>
  <si>
    <t>贵州负氧安康房地产营销策划有限责任公司</t>
  </si>
  <si>
    <t>文秘、行政管理、计算机、英文</t>
  </si>
  <si>
    <t>护士及护理人员、康复及理疗师助理、健康管理师助理、老人健康服务咨询师助理、文员、会计及出纳、导游/旅游顾问、互联网软件及网页制作人员、项目经理助理、市场专员经理助理、项目经理翻译助理</t>
  </si>
  <si>
    <t>湖北好身春晓科技开发有限责任公司</t>
  </si>
  <si>
    <t>文秘、行政管理及理，工科、财务，金融，税务、英文</t>
  </si>
  <si>
    <t>计算机网页及手机APP制作人员助理、文员、会计助理及出纳、导游/旅游顾问、护士及护理人员、康复及理疗师助理、健康管理师助理、老人健康服务咨询师助理、项目经理助理、市场专员经理助理、项目经理翻译助理</t>
  </si>
  <si>
    <t>江苏雨润菜篮子电子商务有限公司</t>
  </si>
  <si>
    <t>金融工程，国际经济与贸易，国际经济与贸易(国际金融与投资)，食品质量与安全，食品卫生与营养学，工商管理，市场营销，物流管理</t>
  </si>
  <si>
    <t>营销管培生</t>
  </si>
  <si>
    <t>南京琼宇航空培训服务有限公司</t>
  </si>
  <si>
    <t>飞行员</t>
  </si>
  <si>
    <t>上海魔域投资管理有限公司</t>
  </si>
  <si>
    <t>西点（上海）教育科技有限公司</t>
  </si>
  <si>
    <t>董事长助理/管理培训生、课程销售、军事拓展讲师、企业咨询师、项目专员、新媒体运营助理、文案、手工艺老师、主播</t>
  </si>
  <si>
    <t>和乐门业有限公司</t>
  </si>
  <si>
    <t>财经、物流管理类、工业工程、机械类、财务类</t>
  </si>
  <si>
    <t>营销管培生、物资管理、生产管理、库房管理、财务统计</t>
  </si>
  <si>
    <t>上海美满人生生物科技有限公司</t>
  </si>
  <si>
    <t>工商管理、市场营销、连锁经营与管理、人力资源管理、会计、财务管理、食品、健康、营养、医学、电子商务、物流管理</t>
  </si>
  <si>
    <t>储备干部、储备店长、人事助理、财务助理、驻店营养师、社群运营、门店管培生</t>
  </si>
  <si>
    <t>合肥詹记食品有限公司</t>
  </si>
  <si>
    <t>人力资源管理</t>
  </si>
  <si>
    <t>詹记之星、人力实习岗</t>
  </si>
  <si>
    <t>安徽塔孜信息技术有限公司</t>
  </si>
  <si>
    <t>财务，会计，经济，市场营销，平面设计、艺术设计</t>
  </si>
  <si>
    <t>财税营销顾问、商标知识产权营销顾问、财税管家、法务营销顾问、Web前端开发、平面设计、会计助理、外勤会计、抖音销售运营</t>
  </si>
  <si>
    <t>宁波蕊恺电子科技有限公司</t>
  </si>
  <si>
    <t>管理类、经贸类、电子商务、文学语言类、计算机类、设计类、人力资源、心理学、法学</t>
  </si>
  <si>
    <t>经理助理、管理培训生、电子商务专员、新媒体运营、市场专员、人事干事</t>
  </si>
  <si>
    <t>安徽禹辉特种钢制品有限公司</t>
  </si>
  <si>
    <t>销售经理</t>
  </si>
  <si>
    <t>安徽三星树脂科技有限公司</t>
  </si>
  <si>
    <t>外贸员、化工研发、消防实施操作员、自动化操作员</t>
  </si>
  <si>
    <t>蚌埠联丰投资服务有限公司</t>
  </si>
  <si>
    <t>计算机</t>
  </si>
  <si>
    <t>财会文员、编程专员</t>
  </si>
  <si>
    <t>安徽中谷粮农业发展有限公司</t>
  </si>
  <si>
    <t>行政文员、销售经理</t>
  </si>
  <si>
    <t>蚌埠市新媒体直播运营中心</t>
  </si>
  <si>
    <t>运营助理、编导助理、摄影助理</t>
  </si>
  <si>
    <t>安徽壹石通材料科技股份有限公司</t>
  </si>
  <si>
    <t>化学、高分子、材料、机械工程、市场营销、经济管理、材料化工、理工科类、人力、行政、工商</t>
  </si>
  <si>
    <t>产品研发、产品工艺、国内销售、电工、生产技术员、生产班组长、生产操作工、建设工程、生产副经理、体系工程师、行政前台、人力专员</t>
  </si>
  <si>
    <t>安徽瑞天数智科技有限公司</t>
  </si>
  <si>
    <t>计算机、大数据、设计、画图</t>
  </si>
  <si>
    <t>合肥中科深谷科技发展有限公司</t>
  </si>
  <si>
    <t>计算机、电子信息、自动化、电气、自动化、电子技术、机电一体化、物联网、汽车电子、测控技术与仪器、电气工程</t>
  </si>
  <si>
    <t>单片机软件开发工程师、嵌入式软件工程师、上位机软件工程师、大数据工程师助理、嵌入式工程师助理、电气装配工程师、技术支持工程师</t>
  </si>
  <si>
    <t>大富科技（安徽）股份有限公司</t>
  </si>
  <si>
    <t>财务、会计、人力资源管理、经济统计学</t>
  </si>
  <si>
    <t>会计、人事专员、质量工程师</t>
  </si>
  <si>
    <t>安徽柳工起重机有限公司</t>
  </si>
  <si>
    <t>机械、管理学、财务、经济学</t>
  </si>
  <si>
    <t>销售代表、信用专员</t>
  </si>
  <si>
    <t>安徽相和通信有限公司</t>
  </si>
  <si>
    <t>电商运营、机械结构工程师、国内销售</t>
  </si>
  <si>
    <t>蚌埠日月仪器研究所有限公司</t>
  </si>
  <si>
    <t>商务经理、研发工程师、项目经理、电子产品工艺、制程工程师、生产运营管理、机械加工生产调度、售后服务现场安装维护、标定测试员、后备骨干、电子商务、外贸、网站推广维护</t>
  </si>
  <si>
    <t>安徽环球药业股份有限公司</t>
  </si>
  <si>
    <t>营销储备干部</t>
  </si>
  <si>
    <t>蚌埠市三元广告传媒有限公司</t>
  </si>
  <si>
    <t>平面设计、计算机、美术</t>
  </si>
  <si>
    <t>平面设计师/客服、广告制作操作员、送货师傅、广告安装师傅、仓库管理员</t>
  </si>
  <si>
    <t>安徽众联人力资源管理有限公司</t>
  </si>
  <si>
    <t>正式工</t>
  </si>
  <si>
    <t>蚌埠大数据网络传媒有限公司</t>
  </si>
  <si>
    <t>新闻学、中文、新媒体、广告学</t>
  </si>
  <si>
    <t>客户经理、新媒体编辑</t>
  </si>
  <si>
    <t>安徽惠人聚德人力资源有限公司</t>
  </si>
  <si>
    <t>英语、市场营销、人力资源、金融、会计、财务管理、</t>
  </si>
  <si>
    <t>外贸数据文员 、电商客服、客服专员、人力资源管理、会计、证券代表、市场营销</t>
  </si>
  <si>
    <t>安吉腾飞家具有限公司</t>
  </si>
  <si>
    <t>国贸、电商、英语、市场营销</t>
  </si>
  <si>
    <t>外贸业务员</t>
  </si>
  <si>
    <t>安吉三久智能家居科技有限公司</t>
  </si>
  <si>
    <t>外贸业务员、阿里业务员、外贸跟单、电商运营、抖音主播、储备干部</t>
  </si>
  <si>
    <t>安吉县龙威家具有限责任公司</t>
  </si>
  <si>
    <t>国贸、电商、英语、市场营销、财务管理、审计、金融学、工商管理、国际商务</t>
  </si>
  <si>
    <t>外贸业务员、外贸业务跟单员、执行采购、财会人员、运营专员</t>
  </si>
  <si>
    <t>浙江速普科技有限公司</t>
  </si>
  <si>
    <t>英语、国贸、财务管理、审计、金融学</t>
  </si>
  <si>
    <t>运营专员、业务、跟单、财务</t>
  </si>
  <si>
    <t>安吉安永财务咨询有限公司</t>
  </si>
  <si>
    <t>财务管理、审计、金融学</t>
  </si>
  <si>
    <t>财务</t>
  </si>
  <si>
    <t>蚌埠万达广场商业管理有限公司</t>
  </si>
  <si>
    <t>市场助理、人事行政助理、营运助理、出纳</t>
  </si>
  <si>
    <t>安徽丰原集团有限公司</t>
  </si>
  <si>
    <t>材料成型及控制工程、高分子材料与工程、应用化学、无机非金属材料工程、食品科学与工程、食品质量与安全、环境科学、环境工程、生物工程、纺织工程、机械设计及自动化、机电技术教育、电气工程、土木工程、国际经济与贸易、市场营销、商务英语、生物化工、英语、会计、金融、电气仪表、机械设计、建筑工程、财税、人力资源、企业管理、经济管理、工商管理等</t>
  </si>
  <si>
    <t>储备骨干、内、外贸业务人员、投资发展、市场调研员、葡萄牙、匈牙利语员工、工程设计人员、财务、审计人员、人事经理、人事助理</t>
  </si>
  <si>
    <t>上海永升物业管理有限公司合肥分公司</t>
  </si>
  <si>
    <t>蚌埠市倍学宸托育服务有限公司</t>
  </si>
  <si>
    <t>财会专业</t>
  </si>
  <si>
    <t>安徽安优德贸易有限公司</t>
  </si>
  <si>
    <t>芜湖东昊网络科技有限公司</t>
  </si>
  <si>
    <t>安徽祈艾特电子科技股份有限公司</t>
  </si>
  <si>
    <t>蚌埠豪泰置业有限公司南山豪生大酒店</t>
  </si>
  <si>
    <t>专业不限（旅游/酒店管理专业为佳）</t>
  </si>
  <si>
    <t>安徽艾斯顿轮胎有限公司</t>
  </si>
  <si>
    <t>生产管理专业、技术相关专业</t>
  </si>
  <si>
    <t>安徽城市药业股份有限公司</t>
  </si>
  <si>
    <t>制药工程、药学、药物制剂等相关专业</t>
  </si>
  <si>
    <t>安徽银企云企业服务有限公司</t>
  </si>
  <si>
    <t>安徽开成建筑工程有限公司</t>
  </si>
  <si>
    <t>土木工程、造价预决算、建筑类、设计类、工商管理、营销管理、市场营销、人力资源管理、行政管理类等相关专业</t>
  </si>
  <si>
    <t>安徽念涵文化传媒有限公司</t>
  </si>
  <si>
    <t>岳西县悦神酒店管理有限公司</t>
  </si>
  <si>
    <t>预订员</t>
  </si>
  <si>
    <t>蚌埠市慧海人力资源有限公司</t>
  </si>
  <si>
    <t>轨道交通、铁路运输、高铁乘务、空中乘务、旅游管理、酒店管理、播音主持、外语、物流管理等专业优先</t>
  </si>
  <si>
    <t>安徽省通源环境节能股份有限公司</t>
  </si>
  <si>
    <t>土木工程、建筑工程、市政工程、给排水、道路桥梁、园林、水利水电、工程管理、会计、供应链管理、物流管理等专业</t>
  </si>
  <si>
    <t>上海威美国际物流有限公司蚌埠分公司</t>
  </si>
  <si>
    <t>航运及货代、外贸、英语专业毕业者优先</t>
  </si>
  <si>
    <t>安徽元湖网络科技有限公司</t>
  </si>
  <si>
    <t>蚌埠谷美商贸有限公司</t>
  </si>
  <si>
    <t>广东都市丽人实业有限公司</t>
  </si>
  <si>
    <t>市场营销、财务管理类服装设计、服装纺织类优先优先</t>
  </si>
  <si>
    <t>储备店长、管理培训生、服装设计管培生</t>
  </si>
  <si>
    <t>招商银行股份有限公司信用卡中心</t>
  </si>
  <si>
    <t>金融、经济、财务会计、管理、法律、等专业为主</t>
  </si>
  <si>
    <t>银行资产清收岗（上海）</t>
  </si>
  <si>
    <r>
      <rPr>
        <sz val="10"/>
        <rFont val="微软雅黑"/>
        <charset val="134"/>
      </rPr>
      <t>安徽</t>
    </r>
    <r>
      <rPr>
        <sz val="10"/>
        <rFont val="宋体-简"/>
        <charset val="134"/>
      </rPr>
      <t>犇</t>
    </r>
    <r>
      <rPr>
        <sz val="10"/>
        <rFont val="微软雅黑"/>
        <charset val="134"/>
      </rPr>
      <t>风凉环保设备有限公司</t>
    </r>
  </si>
  <si>
    <t>平面设计、外贸员、电话销售、 销售</t>
  </si>
  <si>
    <t>众信卓越（江苏）教育科技有限公司</t>
  </si>
  <si>
    <t>教务专员、咨询专员、经理助理</t>
  </si>
  <si>
    <t>南京钢首金属实业有限公司</t>
  </si>
  <si>
    <t>销售管培生、财务管培生</t>
  </si>
  <si>
    <t>蚌埠金黄山凹版印刷有限公司</t>
  </si>
  <si>
    <t>新闻、中文、市场营销、汉语言文学、表演、播音与主持人艺术、平面设计、视觉传达专业优先</t>
  </si>
  <si>
    <t>秘书、董事局办公室助理、设计员、文案策划、市场营销、机械工程师（储备）</t>
  </si>
  <si>
    <t>安徽苏宁易购销售有限公司</t>
  </si>
  <si>
    <t>区域采销管理、储备店长</t>
  </si>
  <si>
    <t>安徽三棵树涂料有限公司</t>
  </si>
  <si>
    <t>机械工程、自动化、化工材料、化工工艺、机电一体化、物流工程、工业工程等相关专业优先</t>
  </si>
  <si>
    <t>美丽乡村销售岗、营销岗、电商客服岗、生产专员、物流管理岗、调色打样岗、技术实验员、质量检测岗、行政接待岗</t>
  </si>
  <si>
    <t>安徽辉隆集团五禾生态肥业有限公司</t>
  </si>
  <si>
    <t>销售精英、生产部管培生
技术员、实习生若干</t>
  </si>
  <si>
    <t>安徽省徽商五源国际物流港务有限公司</t>
  </si>
  <si>
    <t>港口运输、交通运输、物流管理、市场营销等相关专业</t>
  </si>
  <si>
    <t>业务专员</t>
  </si>
  <si>
    <t>中国人民财产保险股份有限公司蚌埠市分公司</t>
  </si>
  <si>
    <t>管培生、理赔岗（含社保理赔）、软件开发岗、市场企划岗、财务岗、法律事务岗、渠道维护专员、人员管理岗、业务管理岗、办公室综合岗、信息管理岗、客户服务岗等</t>
  </si>
  <si>
    <t>信达证券股份有限公司蚌埠龙腾路证券营业部</t>
  </si>
  <si>
    <t>金融专业</t>
  </si>
  <si>
    <t>理财顾问</t>
  </si>
  <si>
    <t>梦百合家居科技股份有限公司</t>
  </si>
  <si>
    <t>视觉传播、市场营销、平面设计、视觉艺术、广告等相关专业</t>
  </si>
  <si>
    <t>主动营销专员、储备运营经理、储备招商经理、市场支持、业务支持、抖音运营专员、设计专员、品牌推广、用户运营</t>
  </si>
  <si>
    <t>安徽迎驾酒业销售有限公司</t>
  </si>
  <si>
    <t>招商证券股份有限公司铜陵北京西路证券营业部</t>
  </si>
  <si>
    <t>市场营销、金融、经济类、管理类专业优先</t>
  </si>
  <si>
    <t>储备渠道经理</t>
  </si>
  <si>
    <t>双胞胎（集团）股份有限公司</t>
  </si>
  <si>
    <t>金融学、会计学、财政学、审计学、统计学等相关专业</t>
  </si>
  <si>
    <t>营销储备干部、财经管理岗</t>
  </si>
  <si>
    <t>安徽华运物流（集团）有限责任公司</t>
  </si>
  <si>
    <t>连锁经营、市场营销、人力资源、行政管理工商管理、物流类专业</t>
  </si>
  <si>
    <t>采购管理、营运管理、财务管理、人力资源信息工程师、营销策划、管培生</t>
  </si>
  <si>
    <t>安徽省纪念日投资管理咨询有限公司</t>
  </si>
  <si>
    <t>储备店长、
储备买手、储备陈列师</t>
  </si>
  <si>
    <t>百川名品供应链股份有限公司</t>
  </si>
  <si>
    <t>管培生</t>
  </si>
  <si>
    <t>今麦郎食品股份有限公司</t>
  </si>
  <si>
    <t xml:space="preserve">市场营销、工商管理、经济学、电子商务、会计学、计算机类、汉语言文学 </t>
  </si>
  <si>
    <t>营销管培生、职能管培生</t>
  </si>
  <si>
    <t>江苏盛世康禾生物技术有限公司</t>
  </si>
  <si>
    <t>生物、食品营养、市场营销等相关专业者优先</t>
  </si>
  <si>
    <t>储备经理、营销推广、总监助理、营养师、产品主播、人事专员、店长与店员、企划兼主持</t>
  </si>
  <si>
    <t>长虹美菱股份有限公司</t>
  </si>
  <si>
    <t xml:space="preserve">机械制造、机电一体化、制冷与空调、计算机技术、电气自动化、模具制造专业、数控技术等理工类专业
</t>
  </si>
  <si>
    <t>技术类、管理类</t>
  </si>
  <si>
    <t>久盛地板有限公司</t>
  </si>
  <si>
    <t>广告学、新闻学、传播学、专业材料、机电、家具、设计专业</t>
  </si>
  <si>
    <t>品牌策划、产品专员、平面设计师、空间设计师、活动专员、区域经理</t>
  </si>
  <si>
    <t>中世国际物流有限公司芜湖分公司</t>
  </si>
  <si>
    <t>物流规划助理、物流专员/助理、人力资源助理、包装技术助理</t>
  </si>
  <si>
    <t>上海灿耀天昂智能科技有限公司</t>
  </si>
  <si>
    <t>财务管理、工商管理类专业</t>
  </si>
  <si>
    <t>财务助理、行政助理、储备干部、平面设计、店长助理、见习店长、市场推广</t>
  </si>
  <si>
    <t>亚新科噪声与振动技术（安徽）有限公司</t>
  </si>
  <si>
    <t>机械类 高分子、国贸、经济管理、市场营销、英语类相关专业</t>
  </si>
  <si>
    <t>底盘产品工程师、悬置产品工程师、密封产品工程师、材料工程师、CAE工程师、试验工程师、销售员、国际项目经理、采购工程师、体系工程师、SQE、工艺工程师、质量工程师、生产管理、计划员 项目工程师 会计、管培生</t>
  </si>
  <si>
    <t>苏州老板商贸有限公司</t>
  </si>
  <si>
    <t>南通营销管理-管培生、南通运营管理-管培生</t>
  </si>
  <si>
    <t>滁州正大有限公司</t>
  </si>
  <si>
    <t>动物医学、动物科学、动物检疫、畜牧、营养、育种、兽医类专业</t>
  </si>
  <si>
    <t>兽医师、动物营养师、动物育种师畜、禽养殖储备干部、饲料营销储备干部、食品营销储备干部、食品营销管培生、总裁室助理、职能管培生、原料贸易专员、机电工程师、市场部专员、质检、检测员、内勤文员</t>
  </si>
  <si>
    <t>南京市鑫红大企业管理培训有限责任公司</t>
  </si>
  <si>
    <t>财会专业、人力资源专业、市场营销专业</t>
  </si>
  <si>
    <t>财务专员、销售专员、行政前台、人事专员、管培生</t>
  </si>
  <si>
    <t>南京红大电子科技有限公司</t>
  </si>
  <si>
    <t>销售顾问、前台专员、人事专员、销售主管、财务专员、直播主持</t>
  </si>
  <si>
    <t>上海朵艺家具有限公司</t>
  </si>
  <si>
    <t>新零售管培生、业务管培生、加盟督导管培生</t>
  </si>
  <si>
    <t>江苏优服物流有限公司</t>
  </si>
  <si>
    <t>单证员、驾驶员、现场管理员、仓库管理员</t>
  </si>
  <si>
    <t>亳州古井销售有限公司</t>
  </si>
  <si>
    <t>经管类、市场营销类</t>
  </si>
  <si>
    <t>古井贡酒营销委培生</t>
  </si>
  <si>
    <t>合肥市洲瑞电子科技有限公司</t>
  </si>
  <si>
    <t>运营助理、综合实习生/助理、财务助理、储备干部</t>
  </si>
  <si>
    <t>上海易轩房地产策划有限公司</t>
  </si>
  <si>
    <t>房地产销售、商业经纪人、连锁店助理</t>
  </si>
  <si>
    <t>安徽迎驾贡酒股份有限公司</t>
  </si>
  <si>
    <t>营销策划、广告学、艺术设计、平面设计、包装设计、生物食品、化学工程、化学分析等相关专业优先</t>
  </si>
  <si>
    <t>营销代表、策划专员、设备专员、财务专员、人力资源专员、设计专员、化验员、新媒体运营专员、文旅专员、管理储备</t>
  </si>
  <si>
    <t>安徽一毛餐饮管理有限公司</t>
  </si>
  <si>
    <t>营运管培生、行政文员</t>
  </si>
  <si>
    <t>深圳慧通商务有限公司</t>
  </si>
  <si>
    <t>会计、国际贸易、金融、财务/工商管理、市场营销、统计、语言类专业（英语、小语种）优先</t>
  </si>
  <si>
    <t>体验店顾问、终端销售代表、线上服务顾问、西安服务体验顾问、服务技术顾问、终端培训师、合同专员、服务解决方案工程师、知识专员</t>
  </si>
  <si>
    <t>南京基点软件技术股份有限公司</t>
  </si>
  <si>
    <t>计算机相关专业</t>
  </si>
  <si>
    <t>C++开发工程师、售前技术顾问</t>
  </si>
  <si>
    <t>安徽德力日用玻璃股份有限公司</t>
  </si>
  <si>
    <t>网络与新媒体、新闻类、管理类、金融类、统计学、市场营销、应用数学、财务专业</t>
  </si>
  <si>
    <t xml:space="preserve">法务专员、财务专员/审计专员、行政专员、数据分析员、国贸销售专员、销售专员、质量专员、电气助理工程师、成型助理工程师、管培生 
</t>
  </si>
  <si>
    <t>网新科技集团有限公司</t>
  </si>
  <si>
    <t xml:space="preserve">百度销售顾问、百度SEM（优化师）管培生 
</t>
  </si>
  <si>
    <t>安徽阳光信通电子科技有限公司</t>
  </si>
  <si>
    <t>金融服务与管理、会计、市场营销、电子商务、大数据与财务管理专业优先</t>
  </si>
  <si>
    <t>银行账单提醒客服、银行账单分期专员</t>
  </si>
  <si>
    <t>中源宏顺汽车有限公司</t>
  </si>
  <si>
    <t>产品工程师、助理工程师、工艺工程师、财务</t>
  </si>
  <si>
    <t>南京克朗教育科技有限公司</t>
  </si>
  <si>
    <t>财经类专业优先</t>
  </si>
  <si>
    <t>课程顾问、教务专员、市场专员</t>
  </si>
  <si>
    <t>浙江虾米网络信息有限公司</t>
  </si>
  <si>
    <t>客户经理</t>
  </si>
  <si>
    <t>安徽邻几便利店有限公司</t>
  </si>
  <si>
    <t>财务类、人力资源专业、电子商务、统计类、物流管理、经管类、计算机、行政管理等相关专业</t>
  </si>
  <si>
    <t>储备店长、财务会计、开发员、人事助理、运营专员、数据专员、物流专员、采购助理、信息专员、食品安全管理员、行政专员、培训专员、内加盟店长</t>
  </si>
  <si>
    <t>上海链家房地产经纪有限公司</t>
  </si>
  <si>
    <t xml:space="preserve">房产经纪人（链+新生代） </t>
  </si>
  <si>
    <t>江苏勤善堂健康产业有限公司</t>
  </si>
  <si>
    <t>社群推广、旅游助理、出纳、储备店长</t>
  </si>
  <si>
    <t>合肥辰麟俊鸿文化传媒有限公司</t>
  </si>
  <si>
    <t>主播、</t>
  </si>
  <si>
    <t>安徽东晟铝业科技集团有限公司</t>
  </si>
  <si>
    <t>销售、实习会计、储备干部</t>
  </si>
  <si>
    <t>安徽聚秀传媒文化有限公司</t>
  </si>
  <si>
    <t>主播类、运营类、行政类、策划类、编剧类、视频类</t>
  </si>
  <si>
    <t>蚌埠万达嘉华酒店管理有限公司万达嘉华酒店</t>
  </si>
  <si>
    <t>酒店管理、英语、人力资源管理相关专业店管理</t>
  </si>
  <si>
    <t>人力资源协调员、各部门实习生、</t>
  </si>
  <si>
    <t>蚌埠市凡宏商贸有限公司</t>
  </si>
  <si>
    <t>见习导购、导购、资深导购、店助、店长</t>
  </si>
  <si>
    <t>合肥维音信息技术有限公司</t>
  </si>
  <si>
    <t>度小满客服</t>
  </si>
  <si>
    <t>蚌埠隆华压铸机有限公司</t>
  </si>
  <si>
    <t>外贸运营、外贸业务员</t>
  </si>
  <si>
    <t>安徽三福服饰有限公司</t>
  </si>
  <si>
    <t>储备店长、储备主管、储备商品企划、储备经营督导、储备陈列督导、储备职能专员</t>
  </si>
  <si>
    <t>中企盈飞（北京）会计服务有限公司</t>
  </si>
  <si>
    <t>会计助理  、审计助理  、</t>
  </si>
  <si>
    <t>宁波凯越国际贸易有限公司</t>
  </si>
  <si>
    <t>本科，播音、表演、主持等相关专业，有海外留学经历优先</t>
  </si>
  <si>
    <t>外贸业务员、小语种外贸业务员、外贸采购员、TikTok主播、包装设计、平面设计、电商设计、工业设计、摄影师/剪辑师、财务岗位、单证专员、法务专员、IT专员、人事专员、行政专员、社媒运营专员、主持/策划、体育活动策划、产品开发专员、实习生</t>
  </si>
  <si>
    <t>蚌埠市亿凡商贸有限责任公司</t>
  </si>
  <si>
    <t>店长、店助、资深导购、营业员、实习导购</t>
  </si>
  <si>
    <t>安徽宁银消费金融股份有限公司</t>
  </si>
  <si>
    <t>宁银消金消费金融定向生</t>
  </si>
  <si>
    <t>合肥共创商贸有限公司</t>
  </si>
  <si>
    <t>市场营销类、工商管理类、商贸类相关专业</t>
  </si>
  <si>
    <t>零售管培生</t>
  </si>
  <si>
    <t>合肥市庐州太太 餐饮有限责任公司</t>
  </si>
  <si>
    <t>江苏七欣天餐饮管理连锁有限公司</t>
  </si>
  <si>
    <t>食品科学、旅游管理、酒店管理、烹饪专业、财务管理、金融管理、食品安全、食品检测、食品营养学、汉语言、文秘</t>
  </si>
  <si>
    <t>储备店长（运营管理方向）、采购专员（职能部门）、会计储干（职能部门）、物流专员（职能部门）、食品研发部、办公室文员</t>
  </si>
  <si>
    <t>安吉智行物流（安徽）有限公司</t>
  </si>
  <si>
    <t>物控文员、质检员、仓管分配员</t>
  </si>
  <si>
    <t>安徽中讯华图教育文化发展有限公司</t>
  </si>
  <si>
    <t xml:space="preserve">课程顾问、学习顾问、市场运营、社群运营、管培生（后备干部类）、产品直播、专职教师
</t>
  </si>
  <si>
    <t>蜀王优芙得餐饮服务有限公司</t>
  </si>
  <si>
    <t>专业酒店管理、市场营销、经验连锁、计算机类相关专业优先</t>
  </si>
  <si>
    <t>管培生（管理岗方向、运营岗方向、职能岗方向）</t>
  </si>
  <si>
    <t>南京链家房地产经纪有限公司</t>
  </si>
  <si>
    <t>安徽万嘉新型包装材料有限公司</t>
  </si>
  <si>
    <t>会计、文员</t>
  </si>
  <si>
    <t>蚌埠市计量科学研究院</t>
  </si>
  <si>
    <t>机械工程、机械设计制造及其自动化、机械电子工程、过程装备与控制工程、会计类、计算机科学与技术、数据科学与大数据技术、网络工程、信息安全</t>
  </si>
  <si>
    <t>蚌埠市计量科学研究院、蚌埠市计量科学研究院、蚌埠市计量科学研究院</t>
  </si>
  <si>
    <t>江苏乐灵教育咨询有限公司</t>
  </si>
  <si>
    <t>教师岗、咨询岗、管理岗</t>
  </si>
  <si>
    <t>安吉鑫跃家具</t>
  </si>
  <si>
    <t>国贸、电商、英语、市场营销等相关专业</t>
  </si>
  <si>
    <t>安徽百穗科技有限公司</t>
  </si>
  <si>
    <t>游戏运营、电商运营 、视频剪辑、主播</t>
  </si>
  <si>
    <t>京东物流</t>
  </si>
  <si>
    <t>物流业务综合经营管理、综合运营管理、销售
零售业务储备管理、市场与运营、产品与设计、技术、创新零售业务门店管理、健康业务护理、健康、cco体系：防损</t>
  </si>
  <si>
    <t>志邦家居股份企业有限公司</t>
  </si>
  <si>
    <t>环境设计、产品设计、园林等相关专业</t>
  </si>
  <si>
    <t>市场运营类、区域设计师、工程设计师、海外设计师、智能制造类</t>
  </si>
  <si>
    <t>上海宗里供应链管理有限公司</t>
  </si>
  <si>
    <t>网络客服、运营助理</t>
  </si>
  <si>
    <t>南京虹启旭食品有限公司</t>
  </si>
  <si>
    <t>连锁管理等相关专业、会计等相关专业、工商管理、行政管理、人力资源管理、市场营销、会计等相关专业、广告、广播电视编导等相关专业、广告、传媒、中文、汉语言文学、新媒体动画、广播电视编导、动漫、计算机多媒体等相关专业、播音主持、文秘、行政管理、工商管理、市场营销</t>
  </si>
  <si>
    <t>连锁部 储备店长、采购员、人事专员、活动策划、文案、后期制作、平面设计、财务、市场中心、新媒体运营、活动主持、市场部、销售代表、销售助理</t>
  </si>
  <si>
    <t>安徽希磁科技股份有限公司</t>
  </si>
  <si>
    <t>人力资源、心理学或管理类相关专业，本科及以上学</t>
  </si>
  <si>
    <t>人事专员</t>
  </si>
  <si>
    <t>新安人才网</t>
  </si>
  <si>
    <t>人力资源顾问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</si>
</sst>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0"/>
      <color theme="1"/>
      <name val="等线"/>
      <charset val="134"/>
      <scheme val="minor"/>
    </font>
    <font>
      <sz val="10"/>
      <name val="微软雅黑"/>
      <charset val="134"/>
    </font>
    <font>
      <sz val="10"/>
      <color theme="1"/>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宋体-简"/>
      <charset val="134"/>
    </font>
  </fonts>
  <fills count="35">
    <fill>
      <patternFill patternType="none"/>
    </fill>
    <fill>
      <patternFill patternType="gray125"/>
    </fill>
    <fill>
      <patternFill patternType="solid">
        <fgColor theme="3"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alignment vertical="center"/>
    </xf>
  </cellStyleXfs>
  <cellXfs count="7">
    <xf numFmtId="0" fontId="0" fillId="0" borderId="0" xfId="0"/>
    <xf numFmtId="0" fontId="1" fillId="0" borderId="0" xfId="0" applyFont="1" applyAlignment="1">
      <alignment horizontal="center"/>
    </xf>
    <xf numFmtId="0" fontId="1" fillId="2" borderId="1" xfId="0" applyFont="1" applyFill="1" applyBorder="1" applyAlignment="1">
      <alignment horizontal="center"/>
    </xf>
    <xf numFmtId="0" fontId="1" fillId="3" borderId="1" xfId="0" applyFont="1" applyFill="1" applyBorder="1" applyAlignment="1">
      <alignment horizontal="center"/>
    </xf>
    <xf numFmtId="0" fontId="2" fillId="3" borderId="1" xfId="49" applyFont="1" applyFill="1" applyBorder="1" applyAlignment="1">
      <alignment horizontal="center" vertical="center"/>
    </xf>
    <xf numFmtId="0" fontId="3" fillId="3" borderId="1" xfId="0" applyFont="1" applyFill="1" applyBorder="1" applyAlignment="1">
      <alignment horizontal="center" vertical="center"/>
    </xf>
    <xf numFmtId="0" fontId="1" fillId="3" borderId="0" xfId="0" applyFont="1" applyFill="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4444;&#22496;&#24037;&#21830;-&#29579;&#20339;&#249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 val="Sheet1"/>
      <sheetName val="Sheet3"/>
    </sheetNames>
    <sheetDataSet>
      <sheetData sheetId="0"/>
      <sheetData sheetId="1">
        <row r="1">
          <cell r="B1" t="str">
            <v>企业名称</v>
          </cell>
          <cell r="C1" t="str">
            <v>企业规模</v>
          </cell>
          <cell r="D1" t="str">
            <v>企业类别</v>
          </cell>
          <cell r="E1" t="str">
            <v>企业优势</v>
          </cell>
          <cell r="F1" t="str">
            <v>联系人</v>
          </cell>
          <cell r="G1" t="str">
            <v>手机号码</v>
          </cell>
          <cell r="H1" t="str">
            <v>企业地址</v>
          </cell>
          <cell r="I1" t="str">
            <v>招聘职位</v>
          </cell>
          <cell r="J1" t="str">
            <v>岗位数量</v>
          </cell>
          <cell r="K1" t="str">
            <v>招聘人数</v>
          </cell>
        </row>
        <row r="2">
          <cell r="B2" t="str">
            <v>上海永升物业管理有限公司合肥分公司</v>
          </cell>
          <cell r="C2" t="str">
            <v>4999-10000</v>
          </cell>
          <cell r="D2" t="str">
            <v>全国行业标杆</v>
          </cell>
          <cell r="E2" t="str">
            <v>五险一金、节假日福利、明晰的晋升机制，年终奖、带薪年假</v>
          </cell>
          <cell r="F2" t="str">
            <v>HR范</v>
          </cell>
          <cell r="G2">
            <v>13637280112</v>
          </cell>
          <cell r="H2" t="str">
            <v>安徽省合肥市庐阳区北辰旭辉中心18楼</v>
          </cell>
          <cell r="I2" t="str">
            <v>管理培训生—项目管理方向</v>
          </cell>
          <cell r="J2">
            <v>1</v>
          </cell>
          <cell r="K2">
            <v>15</v>
          </cell>
        </row>
        <row r="3">
          <cell r="B3" t="str">
            <v>南京市鑫红大企业管理培训有限责任公司</v>
          </cell>
          <cell r="C3" t="str">
            <v>250-499</v>
          </cell>
          <cell r="D3" t="str">
            <v>其它民营</v>
          </cell>
          <cell r="E3" t="str">
            <v>薪资高，福利好</v>
          </cell>
          <cell r="F3">
            <v>18121761226</v>
          </cell>
          <cell r="G3">
            <v>18121761226</v>
          </cell>
          <cell r="H3" t="str">
            <v>南京市鼓楼区北祥路58号</v>
          </cell>
          <cell r="I3" t="str">
            <v>人事专员，财务专员，营销管培生</v>
          </cell>
          <cell r="J3">
            <v>3</v>
          </cell>
          <cell r="K3">
            <v>23</v>
          </cell>
        </row>
        <row r="4">
          <cell r="B4" t="str">
            <v>蚌埠市倍学宸托育服务有限公司</v>
          </cell>
          <cell r="C4" t="str">
            <v>500-999</v>
          </cell>
          <cell r="D4" t="str">
            <v>其它教育机构</v>
          </cell>
          <cell r="E4" t="str">
            <v>北辰教育集团创立于2013年3月，经过10年的发展，目前拥有近60家直营校区，覆盖上海、安徽、江苏、浙江、山东5大省区，30多个城市</v>
          </cell>
          <cell r="F4" t="str">
            <v>李绚</v>
          </cell>
          <cell r="G4">
            <v>18155295662</v>
          </cell>
          <cell r="H4" t="str">
            <v>商之都3楼北辰教育</v>
          </cell>
          <cell r="I4" t="str">
            <v>初高英语老师，初高中物理老师，初高中化学老师，初高中数学老师，初高中语文老师，初高中生物老师，初高中地理老师，课程顾问（蚌埠）</v>
          </cell>
          <cell r="J4">
            <v>8</v>
          </cell>
          <cell r="K4">
            <v>170</v>
          </cell>
        </row>
        <row r="5">
          <cell r="B5" t="str">
            <v>安徽安优德贸易有限公司</v>
          </cell>
          <cell r="C5">
            <v>4</v>
          </cell>
          <cell r="D5" t="str">
            <v>其它德国公司关联公司</v>
          </cell>
          <cell r="E5" t="str">
            <v>安优德为德国公司在中国关联公司，公司理念新颖，拥有欧洲和国内团队，产品质量上乘，客户种类多样化，国际展会投入大；可为应届生提供更深入的学习培训，国际视野（即便在上海类似公司也较少），帮助提升能力和职业发展，同时提供晋升和非常好的发展机遇！</v>
          </cell>
          <cell r="F5" t="str">
            <v>孙先生</v>
          </cell>
          <cell r="G5">
            <v>15800748827</v>
          </cell>
          <cell r="H5" t="str">
            <v>凤凰国际B座</v>
          </cell>
          <cell r="I5" t="str">
            <v>外贸专员，储备干部</v>
          </cell>
          <cell r="J5">
            <v>2</v>
          </cell>
          <cell r="K5">
            <v>15</v>
          </cell>
        </row>
        <row r="6">
          <cell r="B6" t="str">
            <v>芜湖东昊网络科技有限公司</v>
          </cell>
          <cell r="C6" t="str">
            <v>500-999</v>
          </cell>
          <cell r="D6" t="str">
            <v>其它民营企业</v>
          </cell>
          <cell r="E6" t="str">
            <v>东昊网络（原汇品电商）正式成立于2011年，是一家集互联网营销、品牌孵化、品牌推广、流量运营等在内的专业整合式电子商务运营商</v>
          </cell>
          <cell r="F6" t="str">
            <v>孙女士</v>
          </cell>
          <cell r="G6">
            <v>18655321379</v>
          </cell>
          <cell r="H6" t="str">
            <v>芜湖市弋江区外包产业园</v>
          </cell>
          <cell r="I6" t="str">
            <v>带货主播，人力资源助理，剪辑助理，客服</v>
          </cell>
          <cell r="J6">
            <v>4</v>
          </cell>
          <cell r="K6">
            <v>15</v>
          </cell>
        </row>
        <row r="7">
          <cell r="B7" t="str">
            <v>安徽祈艾特电子科技股份有限公司</v>
          </cell>
          <cell r="C7" t="str">
            <v>50-99</v>
          </cell>
          <cell r="D7" t="str">
            <v>其它民营企业</v>
          </cell>
          <cell r="E7" t="str">
            <v>周末双休，交通补助，节日福利，五险，年终奖金，健康体检，旅游奖励，培训学习，大牛带队，工龄工资，提供午餐</v>
          </cell>
          <cell r="F7" t="str">
            <v>王经理</v>
          </cell>
          <cell r="G7">
            <v>13155201755</v>
          </cell>
          <cell r="H7" t="str">
            <v>蚌埠市高新区兴旺路558号</v>
          </cell>
          <cell r="I7" t="str">
            <v>跨境店铺运营人员，美工</v>
          </cell>
          <cell r="J7">
            <v>2</v>
          </cell>
          <cell r="K7">
            <v>6</v>
          </cell>
        </row>
        <row r="8">
          <cell r="B8" t="str">
            <v>蚌埠豪泰置业有限公司南山豪生大酒店</v>
          </cell>
          <cell r="C8" t="str">
            <v>250-499</v>
          </cell>
          <cell r="D8" t="str">
            <v>国有企业</v>
          </cell>
          <cell r="E8" t="str">
            <v>我们提供：免费员工宿舍，免费工作餐，免费工装，免费工装清洗服务，五险一金，商业保险，过节福利，健康体检，生日福利，丰富多彩的员工活动，各种专业培训和技能培训等。</v>
          </cell>
          <cell r="F8" t="str">
            <v>杨女士</v>
          </cell>
          <cell r="G8">
            <v>13205520507</v>
          </cell>
          <cell r="H8" t="str">
            <v>蚌埠涂山东路1791号南山豪生大酒店（延安路与涂山路交叉口）</v>
          </cell>
          <cell r="I8" t="str">
            <v>财务部实习生，人力资源部实习生，前厅部实习生，餐饮部实习生，厨房实习生</v>
          </cell>
          <cell r="J8">
            <v>5</v>
          </cell>
          <cell r="K8">
            <v>28</v>
          </cell>
        </row>
        <row r="9">
          <cell r="B9" t="str">
            <v>安徽艾斯顿轮胎有限公司</v>
          </cell>
          <cell r="C9" t="str">
            <v>250-499</v>
          </cell>
          <cell r="D9" t="str">
            <v>其它民营</v>
          </cell>
          <cell r="E9" t="str">
            <v>五险+包吃住+节日福利+补助</v>
          </cell>
          <cell r="F9" t="str">
            <v>惠女士</v>
          </cell>
          <cell r="G9">
            <v>19955237272</v>
          </cell>
          <cell r="H9" t="str">
            <v>蚌埠市怀远县经济开发区世纪大道13号</v>
          </cell>
          <cell r="I9" t="str">
            <v>储备干部，成型工，销售内勤，文员，营销专员</v>
          </cell>
          <cell r="J9">
            <v>5</v>
          </cell>
          <cell r="K9">
            <v>50</v>
          </cell>
        </row>
        <row r="10">
          <cell r="B10" t="str">
            <v>安徽城市药业股份有限公司</v>
          </cell>
          <cell r="C10" t="str">
            <v>500-999</v>
          </cell>
          <cell r="D10" t="str">
            <v>其它私营企业</v>
          </cell>
          <cell r="E10" t="str">
            <v>安徽城市药业股份有限公司成立于2004年，经过十多年的高速发展，现已成为集药品研发、生产、推广、销售、服务为一体的现代化外向型综合性制药企业，于2016年在全国股转系统挂牌（证券简称：城市药业；证券代码：836315）。</v>
          </cell>
          <cell r="F10" t="str">
            <v>张永</v>
          </cell>
          <cell r="G10">
            <v>13905527368</v>
          </cell>
          <cell r="H10" t="str">
            <v>蚌埠市淮上大道5068号</v>
          </cell>
          <cell r="I10" t="str">
            <v>化验员（QC），电工，注册人员，工段长，技工，质保部部长，外贸跟单员，会计，QA，统计员，设备管理员，司机，研发人员，仓库管理员，生产部主管，中心化验室主管，技术部技术员，外贸专员 （法语，俄语等），车间主任，工程项目经理，仓库主管，机修，国际贸易部经理，质量副总经理，设备副总经理，生产副总经理，档案管理员，总经理助理，办公室文员，办公室主任，董秘，销售经理，外贸销售，工程项目内勤，系统网络管理员，固体制剂车间主任</v>
          </cell>
          <cell r="J10">
            <v>36</v>
          </cell>
          <cell r="K10">
            <v>171</v>
          </cell>
        </row>
        <row r="11">
          <cell r="B11" t="str">
            <v>安徽银企云企业服务有限公司</v>
          </cell>
          <cell r="C11" t="str">
            <v>10-49</v>
          </cell>
          <cell r="D11" t="str">
            <v>安徽百强</v>
          </cell>
          <cell r="E11" t="str">
            <v>发展空间大，有活力，氛围好</v>
          </cell>
          <cell r="F11">
            <v>17756014789</v>
          </cell>
          <cell r="G11">
            <v>17756014789</v>
          </cell>
          <cell r="H11" t="str">
            <v>新亚汽车站东侧100中星城2号楼1610</v>
          </cell>
          <cell r="I11" t="str">
            <v>电话客服，销售经理，储备主管</v>
          </cell>
          <cell r="J11">
            <v>3</v>
          </cell>
          <cell r="K11">
            <v>22</v>
          </cell>
        </row>
        <row r="12">
          <cell r="B12" t="str">
            <v>安徽开成建筑工程有限公司</v>
          </cell>
          <cell r="C12" t="str">
            <v>100-249</v>
          </cell>
          <cell r="D12" t="str">
            <v>其它民营</v>
          </cell>
          <cell r="E12" t="str">
            <v>五险一金  员工宿舍 事业部餐补  油补 驻外补贴  专业培训  </v>
          </cell>
          <cell r="F12" t="str">
            <v>hr</v>
          </cell>
          <cell r="G12">
            <v>15555680263</v>
          </cell>
          <cell r="H12" t="str">
            <v>安徽开成建筑工程有限公司</v>
          </cell>
          <cell r="I12" t="str">
            <v>管培生（工程管理中心），管培生（零售事业部），管培生（财务管理中心），管培生（人力资源部）</v>
          </cell>
          <cell r="J12">
            <v>4</v>
          </cell>
          <cell r="K12">
            <v>20</v>
          </cell>
        </row>
        <row r="13">
          <cell r="B13" t="str">
            <v>安徽念涵文化传媒有限公司</v>
          </cell>
          <cell r="C13" t="str">
            <v>50-99</v>
          </cell>
          <cell r="D13" t="str">
            <v>全国行业标杆</v>
          </cell>
          <cell r="E13" t="str">
            <v>公司成立于2020年4月13日、公司以人为本，注重人才培养、于多家广告公司、以及车展、户外演出等，长期合作。致力于精品创作和延伸的经营理念。</v>
          </cell>
          <cell r="F13" t="str">
            <v>夏双龙</v>
          </cell>
          <cell r="G13">
            <v>18356526687</v>
          </cell>
          <cell r="H13" t="str">
            <v>蔚蓝商务港A座1405</v>
          </cell>
          <cell r="I13" t="str">
            <v>诚聘女主播/颜值/才艺主播/团播主播，诚聘男主播/颜值/才艺主播/团播主播，诚招娱乐主播团播个播 保底在6K-1W有无经验均可，模特、网红，诚招线上线下主播、可自提、可提供保底，直播运营</v>
          </cell>
          <cell r="J13">
            <v>6</v>
          </cell>
          <cell r="K13">
            <v>64</v>
          </cell>
        </row>
        <row r="14">
          <cell r="B14" t="str">
            <v>岳西县悦神酒店管理有限公司</v>
          </cell>
          <cell r="C14" t="str">
            <v>200-300</v>
          </cell>
          <cell r="D14" t="str">
            <v>安徽百强</v>
          </cell>
          <cell r="E14" t="str">
            <v>岗位专业培训/五险/提供食宿/双休/节假日福利/年终奖/员工生日活动等众多福利</v>
          </cell>
          <cell r="F14" t="str">
            <v>陈浩然</v>
          </cell>
          <cell r="G14">
            <v>15226059727</v>
          </cell>
          <cell r="H14" t="str">
            <v>安庆市岳西县步文大道与翠山路交口东侧</v>
          </cell>
          <cell r="I14" t="str">
            <v>前台接待员，礼宾员，中餐厅服务员，西餐厅服务员，宴会厅服务员，预订员</v>
          </cell>
          <cell r="J14">
            <v>6</v>
          </cell>
          <cell r="K14">
            <v>28</v>
          </cell>
        </row>
        <row r="15">
          <cell r="B15" t="str">
            <v>蚌埠市慧海人力资源有限公司</v>
          </cell>
          <cell r="C15" t="str">
            <v>10-49</v>
          </cell>
          <cell r="D15" t="str">
            <v>国有企业</v>
          </cell>
          <cell r="E15" t="str">
            <v>蚌埠市慧海人力资源有限公司，是一家专业从事国企央企岗位招聘的公司，目前有上海铁路局、上海虹桥机场、上海浦东机场、安徽高速、郑州铁路局、北京铁路局、合肥地铁、上海地铁、北京地铁等岗位，公司还与安徽省内外的本科、大专、中专等学校进行了校企合作。</v>
          </cell>
          <cell r="F15" t="str">
            <v>赵老师</v>
          </cell>
          <cell r="G15">
            <v>17760831618</v>
          </cell>
          <cell r="H15" t="str">
            <v>蚌埠市荣盛时代广场2号楼2407-2408室</v>
          </cell>
          <cell r="I15" t="str">
            <v>上海铁路局-高铁乘务员，上海铁路局-高铁餐服员，上海铁路局-高铁站内安检员，上海铁路局-高铁站内客运检票员，上海铁路局-接触网工程师</v>
          </cell>
          <cell r="J15">
            <v>5</v>
          </cell>
          <cell r="K15">
            <v>70</v>
          </cell>
        </row>
        <row r="16">
          <cell r="B16" t="str">
            <v>安徽省通源环境节能股份有限公司</v>
          </cell>
          <cell r="C16" t="str">
            <v>1000-4999</v>
          </cell>
          <cell r="D16" t="str">
            <v>其它上市公司</v>
          </cell>
          <cell r="E16" t="str">
            <v>安徽通源环境。成立于1999年4月，上市公司；是一家专注于水、土、固废业务的高新技术企业。</v>
          </cell>
          <cell r="F16" t="str">
            <v>人力资源部</v>
          </cell>
          <cell r="G16">
            <v>18256028910</v>
          </cell>
          <cell r="H16" t="str">
            <v>祁门路与西递路交口东北20米通源环境总部大楼</v>
          </cell>
          <cell r="I16" t="str">
            <v>行政文员，市政工程师，研发工程师，研发博士，技术工程师，安环专员，化验员，采购员，市场业务员，电气工程师</v>
          </cell>
          <cell r="J16">
            <v>10</v>
          </cell>
          <cell r="K16">
            <v>40</v>
          </cell>
        </row>
        <row r="17">
          <cell r="B17" t="str">
            <v>上海威美国际物流有限公司蚌埠分公司</v>
          </cell>
          <cell r="C17" t="str">
            <v>50-99</v>
          </cell>
          <cell r="D17" t="str">
            <v>其它民营企业</v>
          </cell>
          <cell r="E17" t="str">
            <v>人才梯队的构建威美国际是一支拥有近500名专业员工的优秀团队，公司注重员工年轻化，年轻化的员工可塑性强，有活力，有冲劲。人才培训对新人:了解公司企业文化与发展明确个人未来发展前景与职业规划。制度体系威美成功的背后有着一套完整的制度体系支撑着每位员工的日常工作。通过对企业价值观的了解，将企业文化的理念作为制定制度的源头，将企业文化核心价值思想渗透到各项管理制度中，并通过制度固化。</v>
          </cell>
          <cell r="F17" t="str">
            <v>徐女士</v>
          </cell>
          <cell r="G17">
            <v>15755217726</v>
          </cell>
          <cell r="H17" t="str">
            <v>新地城市广场五号楼1916室</v>
          </cell>
          <cell r="I17" t="str">
            <v>国际海外专员-单证员，财务结算审核员，国际海外专员-单证助理</v>
          </cell>
          <cell r="J17">
            <v>3</v>
          </cell>
          <cell r="K17">
            <v>12</v>
          </cell>
        </row>
        <row r="18">
          <cell r="B18" t="str">
            <v>安徽元湖网络科技有限公司</v>
          </cell>
          <cell r="C18" t="str">
            <v>50-99</v>
          </cell>
          <cell r="D18" t="str">
            <v>全国行业标杆</v>
          </cell>
          <cell r="E18" t="str">
            <v>新人带薪入职，带薪培训，双休福利（上五休二、一月保证休息8天），国家法定节假日，带薪年假等福利，无需外出，简单轻松！</v>
          </cell>
          <cell r="F18" t="str">
            <v>杨</v>
          </cell>
          <cell r="G18">
            <v>17375265987</v>
          </cell>
          <cell r="H18" t="str">
            <v>东海大道凤凰国际B座2403-2405</v>
          </cell>
          <cell r="I18" t="str">
            <v>电话客服</v>
          </cell>
          <cell r="J18">
            <v>1</v>
          </cell>
          <cell r="K18">
            <v>30</v>
          </cell>
        </row>
        <row r="19">
          <cell r="B19" t="str">
            <v>蚌埠谷美商贸有限公司</v>
          </cell>
          <cell r="C19">
            <v>50</v>
          </cell>
          <cell r="D19" t="str">
            <v>其它股份企业</v>
          </cell>
          <cell r="E19" t="str">
            <v>健康食品行业前景可观  专营店体系独家优势  前面打造以蚌埠为中心专营店思路  </v>
          </cell>
          <cell r="F19" t="str">
            <v>何总</v>
          </cell>
          <cell r="G19">
            <v>18655258918</v>
          </cell>
          <cell r="H19" t="str">
            <v>安徽省蚌埠市蚌山区万达写字楼A座618室</v>
          </cell>
          <cell r="I19" t="str">
            <v>储备店长，食品专员，门店店长</v>
          </cell>
          <cell r="J19">
            <v>3</v>
          </cell>
          <cell r="K19">
            <v>35</v>
          </cell>
        </row>
      </sheetData>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4"/>
  <sheetViews>
    <sheetView tabSelected="1" zoomScale="82" zoomScaleNormal="82" topLeftCell="A18" workbookViewId="0">
      <selection activeCell="H47" sqref="H47"/>
    </sheetView>
  </sheetViews>
  <sheetFormatPr defaultColWidth="9" defaultRowHeight="15.2" outlineLevelCol="5"/>
  <cols>
    <col min="1" max="1" width="9" style="1"/>
    <col min="2" max="2" width="38.6517857142857" style="1" customWidth="1"/>
    <col min="3" max="3" width="34.1160714285714" style="1" customWidth="1"/>
    <col min="4" max="4" width="71.1339285714286" style="1" customWidth="1"/>
    <col min="5" max="5" width="22.8660714285714" style="1" customWidth="1"/>
    <col min="6" max="6" width="21.5892857142857" style="1" customWidth="1"/>
    <col min="7" max="16384" width="9" style="1"/>
  </cols>
  <sheetData>
    <row r="1" ht="21" customHeight="1" spans="1:6">
      <c r="A1" s="2" t="s">
        <v>0</v>
      </c>
      <c r="B1" s="2" t="s">
        <v>1</v>
      </c>
      <c r="C1" s="2" t="s">
        <v>2</v>
      </c>
      <c r="D1" s="2" t="s">
        <v>3</v>
      </c>
      <c r="E1" s="2" t="s">
        <v>4</v>
      </c>
      <c r="F1" s="2" t="s">
        <v>5</v>
      </c>
    </row>
    <row r="2" spans="1:6">
      <c r="A2" s="3">
        <v>1</v>
      </c>
      <c r="B2" s="4" t="s">
        <v>6</v>
      </c>
      <c r="C2" s="4" t="s">
        <v>7</v>
      </c>
      <c r="D2" s="4" t="s">
        <v>8</v>
      </c>
      <c r="E2" s="4">
        <v>4</v>
      </c>
      <c r="F2" s="4">
        <v>14</v>
      </c>
    </row>
    <row r="3" spans="1:6">
      <c r="A3" s="3">
        <v>2</v>
      </c>
      <c r="B3" s="4" t="s">
        <v>9</v>
      </c>
      <c r="C3" s="4" t="s">
        <v>7</v>
      </c>
      <c r="D3" s="4" t="s">
        <v>10</v>
      </c>
      <c r="E3" s="4">
        <v>10</v>
      </c>
      <c r="F3" s="4">
        <v>10</v>
      </c>
    </row>
    <row r="4" spans="1:6">
      <c r="A4" s="3">
        <v>3</v>
      </c>
      <c r="B4" s="4" t="s">
        <v>11</v>
      </c>
      <c r="C4" s="4" t="s">
        <v>12</v>
      </c>
      <c r="D4" s="4" t="s">
        <v>13</v>
      </c>
      <c r="E4" s="4">
        <v>11</v>
      </c>
      <c r="F4" s="4">
        <v>172</v>
      </c>
    </row>
    <row r="5" spans="1:6">
      <c r="A5" s="3">
        <v>4</v>
      </c>
      <c r="B5" s="4" t="s">
        <v>14</v>
      </c>
      <c r="C5" s="4" t="s">
        <v>15</v>
      </c>
      <c r="D5" s="4" t="s">
        <v>16</v>
      </c>
      <c r="E5" s="4">
        <v>11</v>
      </c>
      <c r="F5" s="4">
        <v>11</v>
      </c>
    </row>
    <row r="6" spans="1:6">
      <c r="A6" s="3">
        <v>5</v>
      </c>
      <c r="B6" s="4" t="s">
        <v>17</v>
      </c>
      <c r="C6" s="4" t="s">
        <v>18</v>
      </c>
      <c r="D6" s="4" t="s">
        <v>19</v>
      </c>
      <c r="E6" s="4">
        <v>1</v>
      </c>
      <c r="F6" s="4">
        <v>10</v>
      </c>
    </row>
    <row r="7" spans="1:6">
      <c r="A7" s="3">
        <v>6</v>
      </c>
      <c r="B7" s="4" t="s">
        <v>20</v>
      </c>
      <c r="C7" s="4" t="s">
        <v>7</v>
      </c>
      <c r="D7" s="4" t="s">
        <v>21</v>
      </c>
      <c r="E7" s="4">
        <v>1</v>
      </c>
      <c r="F7" s="4">
        <v>1</v>
      </c>
    </row>
    <row r="8" spans="1:6">
      <c r="A8" s="3">
        <v>7</v>
      </c>
      <c r="B8" s="4" t="s">
        <v>22</v>
      </c>
      <c r="C8" s="4" t="s">
        <v>7</v>
      </c>
      <c r="D8" s="4" t="s">
        <v>19</v>
      </c>
      <c r="E8" s="4">
        <v>1</v>
      </c>
      <c r="F8" s="4">
        <v>1</v>
      </c>
    </row>
    <row r="9" spans="1:6">
      <c r="A9" s="3">
        <v>8</v>
      </c>
      <c r="B9" s="4" t="s">
        <v>23</v>
      </c>
      <c r="C9" s="4" t="s">
        <v>7</v>
      </c>
      <c r="D9" s="4" t="s">
        <v>24</v>
      </c>
      <c r="E9" s="4">
        <v>9</v>
      </c>
      <c r="F9" s="4">
        <v>50</v>
      </c>
    </row>
    <row r="10" spans="1:6">
      <c r="A10" s="3">
        <v>9</v>
      </c>
      <c r="B10" s="4" t="s">
        <v>25</v>
      </c>
      <c r="C10" s="4" t="s">
        <v>26</v>
      </c>
      <c r="D10" s="4" t="s">
        <v>27</v>
      </c>
      <c r="E10" s="4">
        <v>5</v>
      </c>
      <c r="F10" s="4">
        <v>44</v>
      </c>
    </row>
    <row r="11" spans="1:6">
      <c r="A11" s="3">
        <v>10</v>
      </c>
      <c r="B11" s="4" t="s">
        <v>28</v>
      </c>
      <c r="C11" s="4" t="s">
        <v>29</v>
      </c>
      <c r="D11" s="4" t="s">
        <v>30</v>
      </c>
      <c r="E11" s="4">
        <v>7</v>
      </c>
      <c r="F11" s="4">
        <v>100</v>
      </c>
    </row>
    <row r="12" spans="1:6">
      <c r="A12" s="3">
        <v>11</v>
      </c>
      <c r="B12" s="4" t="s">
        <v>31</v>
      </c>
      <c r="C12" s="4" t="s">
        <v>32</v>
      </c>
      <c r="D12" s="4" t="s">
        <v>33</v>
      </c>
      <c r="E12" s="4">
        <v>2</v>
      </c>
      <c r="F12" s="4">
        <v>82</v>
      </c>
    </row>
    <row r="13" spans="1:6">
      <c r="A13" s="3">
        <v>12</v>
      </c>
      <c r="B13" s="4" t="s">
        <v>34</v>
      </c>
      <c r="C13" s="4" t="s">
        <v>35</v>
      </c>
      <c r="D13" s="4" t="s">
        <v>36</v>
      </c>
      <c r="E13" s="4">
        <v>9</v>
      </c>
      <c r="F13" s="4">
        <v>9</v>
      </c>
    </row>
    <row r="14" spans="1:6">
      <c r="A14" s="3">
        <v>13</v>
      </c>
      <c r="B14" s="4" t="s">
        <v>37</v>
      </c>
      <c r="C14" s="4" t="s">
        <v>38</v>
      </c>
      <c r="D14" s="4" t="s">
        <v>39</v>
      </c>
      <c r="E14" s="4">
        <v>6</v>
      </c>
      <c r="F14" s="4">
        <v>27</v>
      </c>
    </row>
    <row r="15" spans="1:6">
      <c r="A15" s="3">
        <v>14</v>
      </c>
      <c r="B15" s="4" t="s">
        <v>40</v>
      </c>
      <c r="C15" s="4" t="s">
        <v>7</v>
      </c>
      <c r="D15" s="4" t="s">
        <v>41</v>
      </c>
      <c r="E15" s="4">
        <v>1</v>
      </c>
      <c r="F15" s="4">
        <v>5</v>
      </c>
    </row>
    <row r="16" spans="1:6">
      <c r="A16" s="3">
        <v>15</v>
      </c>
      <c r="B16" s="4" t="s">
        <v>42</v>
      </c>
      <c r="C16" s="4" t="s">
        <v>7</v>
      </c>
      <c r="D16" s="4" t="s">
        <v>43</v>
      </c>
      <c r="E16" s="4">
        <v>4</v>
      </c>
      <c r="F16" s="4">
        <v>12</v>
      </c>
    </row>
    <row r="17" spans="1:6">
      <c r="A17" s="3">
        <v>16</v>
      </c>
      <c r="B17" s="4" t="s">
        <v>44</v>
      </c>
      <c r="C17" s="4" t="s">
        <v>45</v>
      </c>
      <c r="D17" s="4" t="s">
        <v>46</v>
      </c>
      <c r="E17" s="4">
        <v>2</v>
      </c>
      <c r="F17" s="4">
        <v>3</v>
      </c>
    </row>
    <row r="18" spans="1:6">
      <c r="A18" s="3">
        <v>17</v>
      </c>
      <c r="B18" s="4" t="s">
        <v>47</v>
      </c>
      <c r="C18" s="4" t="s">
        <v>7</v>
      </c>
      <c r="D18" s="4" t="s">
        <v>48</v>
      </c>
      <c r="E18" s="4">
        <v>2</v>
      </c>
      <c r="F18" s="4">
        <v>4</v>
      </c>
    </row>
    <row r="19" spans="1:6">
      <c r="A19" s="3">
        <v>18</v>
      </c>
      <c r="B19" s="4" t="s">
        <v>49</v>
      </c>
      <c r="C19" s="4" t="s">
        <v>7</v>
      </c>
      <c r="D19" s="4" t="s">
        <v>50</v>
      </c>
      <c r="E19" s="4">
        <v>3</v>
      </c>
      <c r="F19" s="4">
        <v>11</v>
      </c>
    </row>
    <row r="20" spans="1:6">
      <c r="A20" s="3">
        <v>19</v>
      </c>
      <c r="B20" s="4" t="s">
        <v>51</v>
      </c>
      <c r="C20" s="4" t="s">
        <v>52</v>
      </c>
      <c r="D20" s="4" t="s">
        <v>53</v>
      </c>
      <c r="E20" s="4">
        <v>12</v>
      </c>
      <c r="F20" s="4">
        <v>12</v>
      </c>
    </row>
    <row r="21" spans="1:6">
      <c r="A21" s="3">
        <v>20</v>
      </c>
      <c r="B21" s="4" t="s">
        <v>54</v>
      </c>
      <c r="C21" s="4" t="s">
        <v>55</v>
      </c>
      <c r="D21" s="4"/>
      <c r="E21" s="4">
        <v>4</v>
      </c>
      <c r="F21" s="4">
        <v>4</v>
      </c>
    </row>
    <row r="22" spans="1:6">
      <c r="A22" s="3">
        <v>21</v>
      </c>
      <c r="B22" s="4" t="s">
        <v>56</v>
      </c>
      <c r="C22" s="4" t="s">
        <v>57</v>
      </c>
      <c r="D22" s="4" t="s">
        <v>58</v>
      </c>
      <c r="E22" s="4">
        <v>7</v>
      </c>
      <c r="F22" s="4">
        <v>7</v>
      </c>
    </row>
    <row r="23" spans="1:6">
      <c r="A23" s="3">
        <v>22</v>
      </c>
      <c r="B23" s="4" t="s">
        <v>59</v>
      </c>
      <c r="C23" s="4" t="s">
        <v>60</v>
      </c>
      <c r="D23" s="4" t="s">
        <v>61</v>
      </c>
      <c r="E23" s="4">
        <v>3</v>
      </c>
      <c r="F23" s="4">
        <v>8</v>
      </c>
    </row>
    <row r="24" spans="1:6">
      <c r="A24" s="3">
        <v>23</v>
      </c>
      <c r="B24" s="4" t="s">
        <v>62</v>
      </c>
      <c r="C24" s="4" t="s">
        <v>63</v>
      </c>
      <c r="D24" s="4" t="s">
        <v>64</v>
      </c>
      <c r="E24" s="4">
        <v>2</v>
      </c>
      <c r="F24" s="4">
        <v>2</v>
      </c>
    </row>
    <row r="25" spans="1:6">
      <c r="A25" s="3">
        <v>24</v>
      </c>
      <c r="B25" s="4" t="s">
        <v>65</v>
      </c>
      <c r="C25" s="4" t="s">
        <v>7</v>
      </c>
      <c r="D25" s="4" t="s">
        <v>66</v>
      </c>
      <c r="E25" s="4">
        <v>5</v>
      </c>
      <c r="F25" s="4">
        <v>5</v>
      </c>
    </row>
    <row r="26" spans="1:6">
      <c r="A26" s="3">
        <v>25</v>
      </c>
      <c r="B26" s="4" t="s">
        <v>67</v>
      </c>
      <c r="C26" s="4" t="s">
        <v>7</v>
      </c>
      <c r="D26" s="4" t="s">
        <v>68</v>
      </c>
      <c r="E26" s="4">
        <v>10</v>
      </c>
      <c r="F26" s="4">
        <v>10</v>
      </c>
    </row>
    <row r="27" spans="1:6">
      <c r="A27" s="3">
        <v>26</v>
      </c>
      <c r="B27" s="4" t="s">
        <v>69</v>
      </c>
      <c r="C27" s="4" t="s">
        <v>7</v>
      </c>
      <c r="D27" s="4" t="s">
        <v>70</v>
      </c>
      <c r="E27" s="4">
        <v>1</v>
      </c>
      <c r="F27" s="4">
        <v>1</v>
      </c>
    </row>
    <row r="28" spans="1:6">
      <c r="A28" s="3">
        <v>27</v>
      </c>
      <c r="B28" s="4" t="s">
        <v>71</v>
      </c>
      <c r="C28" s="4" t="s">
        <v>72</v>
      </c>
      <c r="D28" s="4" t="s">
        <v>73</v>
      </c>
      <c r="E28" s="4">
        <v>5</v>
      </c>
      <c r="F28" s="4">
        <v>11</v>
      </c>
    </row>
    <row r="29" spans="1:6">
      <c r="A29" s="3">
        <v>28</v>
      </c>
      <c r="B29" s="4" t="s">
        <v>74</v>
      </c>
      <c r="C29" s="4" t="s">
        <v>7</v>
      </c>
      <c r="D29" s="4" t="s">
        <v>75</v>
      </c>
      <c r="E29" s="4">
        <v>10</v>
      </c>
      <c r="F29" s="4">
        <v>10</v>
      </c>
    </row>
    <row r="30" spans="1:6">
      <c r="A30" s="3">
        <v>29</v>
      </c>
      <c r="B30" s="4" t="s">
        <v>76</v>
      </c>
      <c r="C30" s="4" t="s">
        <v>77</v>
      </c>
      <c r="D30" s="4" t="s">
        <v>78</v>
      </c>
      <c r="E30" s="4">
        <v>2</v>
      </c>
      <c r="F30" s="4">
        <v>10</v>
      </c>
    </row>
    <row r="31" spans="1:6">
      <c r="A31" s="3">
        <v>30</v>
      </c>
      <c r="B31" s="4" t="s">
        <v>79</v>
      </c>
      <c r="C31" s="4" t="s">
        <v>80</v>
      </c>
      <c r="D31" s="4" t="s">
        <v>81</v>
      </c>
      <c r="E31" s="6">
        <v>7</v>
      </c>
      <c r="F31" s="4">
        <v>37</v>
      </c>
    </row>
    <row r="32" spans="1:6">
      <c r="A32" s="3">
        <v>31</v>
      </c>
      <c r="B32" s="4" t="s">
        <v>82</v>
      </c>
      <c r="C32" s="4" t="s">
        <v>83</v>
      </c>
      <c r="D32" s="4" t="s">
        <v>84</v>
      </c>
      <c r="E32" s="4">
        <v>1</v>
      </c>
      <c r="F32" s="4">
        <v>2</v>
      </c>
    </row>
    <row r="33" spans="1:6">
      <c r="A33" s="3">
        <v>32</v>
      </c>
      <c r="B33" s="4" t="s">
        <v>85</v>
      </c>
      <c r="C33" s="4" t="s">
        <v>83</v>
      </c>
      <c r="D33" s="4" t="s">
        <v>86</v>
      </c>
      <c r="E33" s="4">
        <v>6</v>
      </c>
      <c r="F33" s="4">
        <v>22</v>
      </c>
    </row>
    <row r="34" spans="1:6">
      <c r="A34" s="3">
        <v>33</v>
      </c>
      <c r="B34" s="4" t="s">
        <v>87</v>
      </c>
      <c r="C34" s="4" t="s">
        <v>88</v>
      </c>
      <c r="D34" s="4" t="s">
        <v>89</v>
      </c>
      <c r="E34" s="4">
        <v>5</v>
      </c>
      <c r="F34" s="4">
        <v>34</v>
      </c>
    </row>
    <row r="35" spans="1:6">
      <c r="A35" s="3">
        <v>34</v>
      </c>
      <c r="B35" s="4" t="s">
        <v>90</v>
      </c>
      <c r="C35" s="4" t="s">
        <v>91</v>
      </c>
      <c r="D35" s="4" t="s">
        <v>92</v>
      </c>
      <c r="E35" s="4">
        <v>4</v>
      </c>
      <c r="F35" s="4">
        <v>7</v>
      </c>
    </row>
    <row r="36" spans="1:6">
      <c r="A36" s="3">
        <v>35</v>
      </c>
      <c r="B36" s="4" t="s">
        <v>93</v>
      </c>
      <c r="C36" s="4" t="s">
        <v>94</v>
      </c>
      <c r="D36" s="4" t="s">
        <v>95</v>
      </c>
      <c r="E36" s="4">
        <v>1</v>
      </c>
      <c r="F36" s="4">
        <v>2</v>
      </c>
    </row>
    <row r="37" spans="1:6">
      <c r="A37" s="3">
        <v>36</v>
      </c>
      <c r="B37" s="4" t="s">
        <v>96</v>
      </c>
      <c r="C37" s="4" t="s">
        <v>7</v>
      </c>
      <c r="D37" s="4" t="s">
        <v>97</v>
      </c>
      <c r="E37" s="4">
        <v>4</v>
      </c>
      <c r="F37" s="4">
        <v>4</v>
      </c>
    </row>
    <row r="38" spans="1:6">
      <c r="A38" s="3">
        <v>37</v>
      </c>
      <c r="B38" s="4" t="s">
        <v>98</v>
      </c>
      <c r="C38" s="4" t="s">
        <v>99</v>
      </c>
      <c r="D38" s="4" t="s">
        <v>100</v>
      </c>
      <c r="E38" s="4">
        <v>7</v>
      </c>
      <c r="F38" s="4">
        <v>200</v>
      </c>
    </row>
    <row r="39" s="1" customFormat="1" spans="1:6">
      <c r="A39" s="3">
        <v>38</v>
      </c>
      <c r="B39" s="5" t="s">
        <v>101</v>
      </c>
      <c r="C39" s="4" t="s">
        <v>7</v>
      </c>
      <c r="D39" s="5" t="str">
        <f>VLOOKUP(B39,[1]Sheet1!B:I,8,0)</f>
        <v>管理培训生—项目管理方向</v>
      </c>
      <c r="E39" s="5">
        <f>VLOOKUP(B39,[1]Sheet1!B:J,9,0)</f>
        <v>1</v>
      </c>
      <c r="F39" s="5">
        <f>VLOOKUP(B39,[1]Sheet1!B:K,10,0)</f>
        <v>15</v>
      </c>
    </row>
    <row r="40" s="1" customFormat="1" spans="1:6">
      <c r="A40" s="3">
        <v>39</v>
      </c>
      <c r="B40" s="5" t="s">
        <v>102</v>
      </c>
      <c r="C40" s="5" t="s">
        <v>103</v>
      </c>
      <c r="D40" s="5" t="str">
        <f>VLOOKUP(B40,[1]Sheet1!B:I,8,0)</f>
        <v>初高英语老师，初高中物理老师，初高中化学老师，初高中数学老师，初高中语文老师，初高中生物老师，初高中地理老师，课程顾问（蚌埠）</v>
      </c>
      <c r="E40" s="5">
        <f>VLOOKUP(B40,[1]Sheet1!B:J,9,0)</f>
        <v>8</v>
      </c>
      <c r="F40" s="5">
        <f>VLOOKUP(B40,[1]Sheet1!B:K,10,0)</f>
        <v>170</v>
      </c>
    </row>
    <row r="41" s="1" customFormat="1" spans="1:6">
      <c r="A41" s="3">
        <v>40</v>
      </c>
      <c r="B41" s="5" t="s">
        <v>104</v>
      </c>
      <c r="C41" s="4" t="s">
        <v>7</v>
      </c>
      <c r="D41" s="5" t="str">
        <f>VLOOKUP(B41,[1]Sheet1!B:I,8,0)</f>
        <v>外贸专员，储备干部</v>
      </c>
      <c r="E41" s="5">
        <f>VLOOKUP(B41,[1]Sheet1!B:J,9,0)</f>
        <v>2</v>
      </c>
      <c r="F41" s="5">
        <f>VLOOKUP(B41,[1]Sheet1!B:K,10,0)</f>
        <v>15</v>
      </c>
    </row>
    <row r="42" s="1" customFormat="1" spans="1:6">
      <c r="A42" s="3">
        <v>41</v>
      </c>
      <c r="B42" s="5" t="s">
        <v>105</v>
      </c>
      <c r="C42" s="4" t="s">
        <v>7</v>
      </c>
      <c r="D42" s="5" t="str">
        <f>VLOOKUP(B42,[1]Sheet1!B:I,8,0)</f>
        <v>带货主播，人力资源助理，剪辑助理，客服</v>
      </c>
      <c r="E42" s="5">
        <f>VLOOKUP(B42,[1]Sheet1!B:J,9,0)</f>
        <v>4</v>
      </c>
      <c r="F42" s="5">
        <f>VLOOKUP(B42,[1]Sheet1!B:K,10,0)</f>
        <v>15</v>
      </c>
    </row>
    <row r="43" s="1" customFormat="1" spans="1:6">
      <c r="A43" s="3">
        <v>42</v>
      </c>
      <c r="B43" s="5" t="s">
        <v>106</v>
      </c>
      <c r="C43" s="4" t="s">
        <v>7</v>
      </c>
      <c r="D43" s="5" t="str">
        <f>VLOOKUP(B43,[1]Sheet1!B:I,8,0)</f>
        <v>跨境店铺运营人员，美工</v>
      </c>
      <c r="E43" s="5">
        <f>VLOOKUP(B43,[1]Sheet1!B:J,9,0)</f>
        <v>2</v>
      </c>
      <c r="F43" s="5">
        <f>VLOOKUP(B43,[1]Sheet1!B:K,10,0)</f>
        <v>6</v>
      </c>
    </row>
    <row r="44" s="1" customFormat="1" spans="1:6">
      <c r="A44" s="3">
        <v>43</v>
      </c>
      <c r="B44" s="5" t="s">
        <v>107</v>
      </c>
      <c r="C44" s="5" t="s">
        <v>108</v>
      </c>
      <c r="D44" s="5" t="str">
        <f>VLOOKUP(B44,[1]Sheet1!B:I,8,0)</f>
        <v>财务部实习生，人力资源部实习生，前厅部实习生，餐饮部实习生，厨房实习生</v>
      </c>
      <c r="E44" s="5">
        <f>VLOOKUP(B44,[1]Sheet1!B:J,9,0)</f>
        <v>5</v>
      </c>
      <c r="F44" s="5">
        <f>VLOOKUP(B44,[1]Sheet1!B:K,10,0)</f>
        <v>28</v>
      </c>
    </row>
    <row r="45" s="1" customFormat="1" spans="1:6">
      <c r="A45" s="3">
        <v>44</v>
      </c>
      <c r="B45" s="5" t="s">
        <v>109</v>
      </c>
      <c r="C45" s="5" t="s">
        <v>110</v>
      </c>
      <c r="D45" s="5" t="str">
        <f>VLOOKUP(B45,[1]Sheet1!B:I,8,0)</f>
        <v>储备干部，成型工，销售内勤，文员，营销专员</v>
      </c>
      <c r="E45" s="5">
        <f>VLOOKUP(B45,[1]Sheet1!B:J,9,0)</f>
        <v>5</v>
      </c>
      <c r="F45" s="5">
        <f>VLOOKUP(B45,[1]Sheet1!B:K,10,0)</f>
        <v>50</v>
      </c>
    </row>
    <row r="46" s="1" customFormat="1" spans="1:6">
      <c r="A46" s="3">
        <v>45</v>
      </c>
      <c r="B46" s="5" t="s">
        <v>111</v>
      </c>
      <c r="C46" s="5" t="s">
        <v>112</v>
      </c>
      <c r="D46" s="5" t="str">
        <f>VLOOKUP(B46,[1]Sheet1!B:I,8,0)</f>
        <v>化验员（QC），电工，注册人员，工段长，技工，质保部部长，外贸跟单员，会计，QA，统计员，设备管理员，司机，研发人员，仓库管理员，生产部主管，中心化验室主管，技术部技术员，外贸专员 （法语，俄语等），车间主任，工程项目经理，仓库主管，机修，国际贸易部经理，质量副总经理，设备副总经理，生产副总经理，档案管理员，总经理助理，办公室文员，办公室主任，董秘，销售经理，外贸销售，工程项目内勤，系统网络管理员，固体制剂车间主任</v>
      </c>
      <c r="E46" s="5">
        <f>VLOOKUP(B46,[1]Sheet1!B:J,9,0)</f>
        <v>36</v>
      </c>
      <c r="F46" s="5">
        <f>VLOOKUP(B46,[1]Sheet1!B:K,10,0)</f>
        <v>171</v>
      </c>
    </row>
    <row r="47" s="1" customFormat="1" spans="1:6">
      <c r="A47" s="3">
        <v>46</v>
      </c>
      <c r="B47" s="5" t="s">
        <v>113</v>
      </c>
      <c r="C47" s="4" t="s">
        <v>7</v>
      </c>
      <c r="D47" s="5" t="str">
        <f>VLOOKUP(B47,[1]Sheet1!B:I,8,0)</f>
        <v>电话客服，销售经理，储备主管</v>
      </c>
      <c r="E47" s="5">
        <f>VLOOKUP(B47,[1]Sheet1!B:J,9,0)</f>
        <v>3</v>
      </c>
      <c r="F47" s="5">
        <f>VLOOKUP(B47,[1]Sheet1!B:K,10,0)</f>
        <v>22</v>
      </c>
    </row>
    <row r="48" s="1" customFormat="1" spans="1:6">
      <c r="A48" s="3">
        <v>47</v>
      </c>
      <c r="B48" s="5" t="s">
        <v>114</v>
      </c>
      <c r="C48" s="5" t="s">
        <v>115</v>
      </c>
      <c r="D48" s="5" t="str">
        <f>VLOOKUP(B48,[1]Sheet1!B:I,8,0)</f>
        <v>管培生（工程管理中心），管培生（零售事业部），管培生（财务管理中心），管培生（人力资源部）</v>
      </c>
      <c r="E48" s="5">
        <f>VLOOKUP(B48,[1]Sheet1!B:J,9,0)</f>
        <v>4</v>
      </c>
      <c r="F48" s="5">
        <f>VLOOKUP(B48,[1]Sheet1!B:K,10,0)</f>
        <v>20</v>
      </c>
    </row>
    <row r="49" s="1" customFormat="1" spans="1:6">
      <c r="A49" s="3">
        <v>48</v>
      </c>
      <c r="B49" s="5" t="s">
        <v>116</v>
      </c>
      <c r="C49" s="4" t="s">
        <v>7</v>
      </c>
      <c r="D49" s="5" t="str">
        <f>VLOOKUP(B49,[1]Sheet1!B:I,8,0)</f>
        <v>诚聘女主播/颜值/才艺主播/团播主播，诚聘男主播/颜值/才艺主播/团播主播，诚招娱乐主播团播个播 保底在6K-1W有无经验均可，模特、网红，诚招线上线下主播、可自提、可提供保底，直播运营</v>
      </c>
      <c r="E49" s="5">
        <f>VLOOKUP(B49,[1]Sheet1!B:J,9,0)</f>
        <v>6</v>
      </c>
      <c r="F49" s="5">
        <f>VLOOKUP(B49,[1]Sheet1!B:K,10,0)</f>
        <v>64</v>
      </c>
    </row>
    <row r="50" s="1" customFormat="1" spans="1:6">
      <c r="A50" s="3">
        <v>49</v>
      </c>
      <c r="B50" s="5" t="s">
        <v>117</v>
      </c>
      <c r="C50" s="4" t="s">
        <v>7</v>
      </c>
      <c r="D50" s="5" t="s">
        <v>118</v>
      </c>
      <c r="E50" s="5">
        <v>1</v>
      </c>
      <c r="F50" s="5">
        <f>VLOOKUP(B50,[1]Sheet1!B:K,10,0)</f>
        <v>28</v>
      </c>
    </row>
    <row r="51" s="1" customFormat="1" spans="1:6">
      <c r="A51" s="3">
        <v>50</v>
      </c>
      <c r="B51" s="5" t="s">
        <v>119</v>
      </c>
      <c r="C51" s="5" t="s">
        <v>120</v>
      </c>
      <c r="D51" s="5" t="str">
        <f>VLOOKUP(B51,[1]Sheet1!B:I,8,0)</f>
        <v>上海铁路局-高铁乘务员，上海铁路局-高铁餐服员，上海铁路局-高铁站内安检员，上海铁路局-高铁站内客运检票员，上海铁路局-接触网工程师</v>
      </c>
      <c r="E51" s="5">
        <f>VLOOKUP(B51,[1]Sheet1!B:J,9,0)</f>
        <v>5</v>
      </c>
      <c r="F51" s="5">
        <f>VLOOKUP(B51,[1]Sheet1!B:K,10,0)</f>
        <v>70</v>
      </c>
    </row>
    <row r="52" s="1" customFormat="1" spans="1:6">
      <c r="A52" s="3">
        <v>51</v>
      </c>
      <c r="B52" s="5" t="s">
        <v>121</v>
      </c>
      <c r="C52" s="5" t="s">
        <v>122</v>
      </c>
      <c r="D52" s="5" t="str">
        <f>VLOOKUP(B52,[1]Sheet1!B:I,8,0)</f>
        <v>行政文员，市政工程师，研发工程师，研发博士，技术工程师，安环专员，化验员，采购员，市场业务员，电气工程师</v>
      </c>
      <c r="E52" s="5">
        <f>VLOOKUP(B52,[1]Sheet1!B:J,9,0)</f>
        <v>10</v>
      </c>
      <c r="F52" s="5">
        <f>VLOOKUP(B52,[1]Sheet1!B:K,10,0)</f>
        <v>40</v>
      </c>
    </row>
    <row r="53" s="1" customFormat="1" spans="1:6">
      <c r="A53" s="3">
        <v>52</v>
      </c>
      <c r="B53" s="5" t="s">
        <v>123</v>
      </c>
      <c r="C53" s="5" t="s">
        <v>124</v>
      </c>
      <c r="D53" s="5" t="str">
        <f>VLOOKUP(B53,[1]Sheet1!B:I,8,0)</f>
        <v>国际海外专员-单证员，财务结算审核员，国际海外专员-单证助理</v>
      </c>
      <c r="E53" s="5">
        <f>VLOOKUP(B53,[1]Sheet1!B:J,9,0)</f>
        <v>3</v>
      </c>
      <c r="F53" s="5">
        <f>VLOOKUP(B53,[1]Sheet1!B:K,10,0)</f>
        <v>12</v>
      </c>
    </row>
    <row r="54" s="1" customFormat="1" spans="1:6">
      <c r="A54" s="3">
        <v>53</v>
      </c>
      <c r="B54" s="5" t="s">
        <v>125</v>
      </c>
      <c r="C54" s="4" t="s">
        <v>7</v>
      </c>
      <c r="D54" s="5" t="str">
        <f>VLOOKUP(B54,[1]Sheet1!B:I,8,0)</f>
        <v>电话客服</v>
      </c>
      <c r="E54" s="5">
        <f>VLOOKUP(B54,[1]Sheet1!B:J,9,0)</f>
        <v>1</v>
      </c>
      <c r="F54" s="5">
        <f>VLOOKUP(B54,[1]Sheet1!B:K,10,0)</f>
        <v>30</v>
      </c>
    </row>
    <row r="55" s="1" customFormat="1" spans="1:6">
      <c r="A55" s="3">
        <v>54</v>
      </c>
      <c r="B55" s="5" t="s">
        <v>126</v>
      </c>
      <c r="C55" s="4" t="s">
        <v>7</v>
      </c>
      <c r="D55" s="5" t="str">
        <f>VLOOKUP(B55,[1]Sheet1!B:I,8,0)</f>
        <v>储备店长，食品专员，门店店长</v>
      </c>
      <c r="E55" s="5">
        <f>VLOOKUP(B55,[1]Sheet1!B:J,9,0)</f>
        <v>3</v>
      </c>
      <c r="F55" s="5">
        <f>VLOOKUP(B55,[1]Sheet1!B:K,10,0)</f>
        <v>35</v>
      </c>
    </row>
    <row r="56" spans="1:6">
      <c r="A56" s="3">
        <v>55</v>
      </c>
      <c r="B56" s="4" t="s">
        <v>127</v>
      </c>
      <c r="C56" s="4" t="s">
        <v>128</v>
      </c>
      <c r="D56" s="4" t="s">
        <v>129</v>
      </c>
      <c r="E56" s="4">
        <v>3</v>
      </c>
      <c r="F56" s="4">
        <v>45</v>
      </c>
    </row>
    <row r="57" spans="1:6">
      <c r="A57" s="3">
        <v>56</v>
      </c>
      <c r="B57" s="4" t="s">
        <v>130</v>
      </c>
      <c r="C57" s="4" t="s">
        <v>131</v>
      </c>
      <c r="D57" s="4" t="s">
        <v>132</v>
      </c>
      <c r="E57" s="4">
        <v>1</v>
      </c>
      <c r="F57" s="4">
        <v>1</v>
      </c>
    </row>
    <row r="58" ht="16" spans="1:6">
      <c r="A58" s="3">
        <v>57</v>
      </c>
      <c r="B58" s="4" t="s">
        <v>133</v>
      </c>
      <c r="C58" s="4" t="s">
        <v>7</v>
      </c>
      <c r="D58" s="4" t="s">
        <v>134</v>
      </c>
      <c r="E58" s="4">
        <v>4</v>
      </c>
      <c r="F58" s="4">
        <v>22</v>
      </c>
    </row>
    <row r="59" spans="1:6">
      <c r="A59" s="3">
        <v>58</v>
      </c>
      <c r="B59" s="4" t="s">
        <v>135</v>
      </c>
      <c r="C59" s="4" t="s">
        <v>7</v>
      </c>
      <c r="D59" s="4" t="s">
        <v>136</v>
      </c>
      <c r="E59" s="4">
        <v>3</v>
      </c>
      <c r="F59" s="4">
        <v>27</v>
      </c>
    </row>
    <row r="60" spans="1:6">
      <c r="A60" s="3">
        <v>59</v>
      </c>
      <c r="B60" s="4" t="s">
        <v>137</v>
      </c>
      <c r="C60" s="4" t="s">
        <v>7</v>
      </c>
      <c r="D60" s="4" t="s">
        <v>138</v>
      </c>
      <c r="E60" s="4">
        <v>2</v>
      </c>
      <c r="F60" s="4">
        <v>2</v>
      </c>
    </row>
    <row r="61" spans="1:6">
      <c r="A61" s="3">
        <v>60</v>
      </c>
      <c r="B61" s="4" t="s">
        <v>139</v>
      </c>
      <c r="C61" s="4" t="s">
        <v>140</v>
      </c>
      <c r="D61" s="4" t="s">
        <v>141</v>
      </c>
      <c r="E61" s="4">
        <v>6</v>
      </c>
      <c r="F61" s="4">
        <v>45</v>
      </c>
    </row>
    <row r="62" spans="1:6">
      <c r="A62" s="3">
        <v>61</v>
      </c>
      <c r="B62" s="4" t="s">
        <v>142</v>
      </c>
      <c r="C62" s="4" t="s">
        <v>7</v>
      </c>
      <c r="D62" s="4" t="s">
        <v>143</v>
      </c>
      <c r="E62" s="4">
        <v>2</v>
      </c>
      <c r="F62" s="4">
        <v>2</v>
      </c>
    </row>
    <row r="63" spans="1:6">
      <c r="A63" s="3">
        <v>62</v>
      </c>
      <c r="B63" s="4" t="s">
        <v>144</v>
      </c>
      <c r="C63" s="4" t="s">
        <v>145</v>
      </c>
      <c r="D63" s="4" t="s">
        <v>146</v>
      </c>
      <c r="E63" s="4">
        <v>9</v>
      </c>
      <c r="F63" s="4">
        <v>9</v>
      </c>
    </row>
    <row r="64" spans="1:6">
      <c r="A64" s="3">
        <v>63</v>
      </c>
      <c r="B64" s="4" t="s">
        <v>147</v>
      </c>
      <c r="C64" s="4" t="s">
        <v>7</v>
      </c>
      <c r="D64" s="4" t="s">
        <v>148</v>
      </c>
      <c r="E64" s="4">
        <v>4</v>
      </c>
      <c r="F64" s="4">
        <v>55</v>
      </c>
    </row>
    <row r="65" spans="1:6">
      <c r="A65" s="3">
        <v>64</v>
      </c>
      <c r="B65" s="4" t="s">
        <v>149</v>
      </c>
      <c r="C65" s="4" t="s">
        <v>150</v>
      </c>
      <c r="D65" s="4" t="s">
        <v>151</v>
      </c>
      <c r="E65" s="4">
        <v>1</v>
      </c>
      <c r="F65" s="4">
        <v>10</v>
      </c>
    </row>
    <row r="66" spans="1:6">
      <c r="A66" s="3">
        <v>65</v>
      </c>
      <c r="B66" s="4" t="s">
        <v>152</v>
      </c>
      <c r="C66" s="4"/>
      <c r="D66" s="4" t="s">
        <v>153</v>
      </c>
      <c r="E66" s="4">
        <v>70</v>
      </c>
      <c r="F66" s="4">
        <v>70</v>
      </c>
    </row>
    <row r="67" spans="1:6">
      <c r="A67" s="3">
        <v>66</v>
      </c>
      <c r="B67" s="4" t="s">
        <v>154</v>
      </c>
      <c r="C67" s="4" t="s">
        <v>155</v>
      </c>
      <c r="D67" s="4" t="s">
        <v>156</v>
      </c>
      <c r="E67" s="4">
        <v>2</v>
      </c>
      <c r="F67" s="4">
        <v>2</v>
      </c>
    </row>
    <row r="68" spans="1:6">
      <c r="A68" s="3">
        <v>67</v>
      </c>
      <c r="B68" s="4" t="s">
        <v>157</v>
      </c>
      <c r="C68" s="4" t="s">
        <v>158</v>
      </c>
      <c r="D68" s="4" t="s">
        <v>159</v>
      </c>
      <c r="E68" s="4">
        <v>9</v>
      </c>
      <c r="F68" s="4">
        <v>61</v>
      </c>
    </row>
    <row r="69" spans="1:6">
      <c r="A69" s="3">
        <v>68</v>
      </c>
      <c r="B69" s="4" t="s">
        <v>160</v>
      </c>
      <c r="C69" s="4" t="s">
        <v>7</v>
      </c>
      <c r="D69" s="4"/>
      <c r="E69" s="4">
        <v>1</v>
      </c>
      <c r="F69" s="4">
        <v>1</v>
      </c>
    </row>
    <row r="70" spans="1:6">
      <c r="A70" s="3">
        <v>69</v>
      </c>
      <c r="B70" s="4" t="s">
        <v>161</v>
      </c>
      <c r="C70" s="4" t="s">
        <v>162</v>
      </c>
      <c r="D70" s="4" t="s">
        <v>163</v>
      </c>
      <c r="E70" s="4">
        <v>1</v>
      </c>
      <c r="F70" s="4">
        <v>5</v>
      </c>
    </row>
    <row r="71" spans="1:6">
      <c r="A71" s="3">
        <v>70</v>
      </c>
      <c r="B71" s="4" t="s">
        <v>164</v>
      </c>
      <c r="C71" s="4" t="s">
        <v>165</v>
      </c>
      <c r="D71" s="4" t="s">
        <v>166</v>
      </c>
      <c r="E71" s="4">
        <v>2</v>
      </c>
      <c r="F71" s="4">
        <v>30</v>
      </c>
    </row>
    <row r="72" spans="1:6">
      <c r="A72" s="3">
        <v>71</v>
      </c>
      <c r="B72" s="4" t="s">
        <v>167</v>
      </c>
      <c r="C72" s="4" t="s">
        <v>168</v>
      </c>
      <c r="D72" s="4" t="s">
        <v>169</v>
      </c>
      <c r="E72" s="4">
        <v>6</v>
      </c>
      <c r="F72" s="4">
        <v>6</v>
      </c>
    </row>
    <row r="73" spans="1:6">
      <c r="A73" s="3">
        <v>72</v>
      </c>
      <c r="B73" s="4" t="s">
        <v>170</v>
      </c>
      <c r="C73" s="4" t="s">
        <v>7</v>
      </c>
      <c r="D73" s="4" t="s">
        <v>171</v>
      </c>
      <c r="E73" s="4">
        <v>3</v>
      </c>
      <c r="F73" s="4">
        <v>180</v>
      </c>
    </row>
    <row r="74" spans="1:6">
      <c r="A74" s="3">
        <v>73</v>
      </c>
      <c r="B74" s="4" t="s">
        <v>172</v>
      </c>
      <c r="C74" s="4" t="s">
        <v>7</v>
      </c>
      <c r="D74" s="4" t="s">
        <v>173</v>
      </c>
      <c r="E74" s="4">
        <v>5</v>
      </c>
      <c r="F74" s="4">
        <v>5</v>
      </c>
    </row>
    <row r="75" spans="1:6">
      <c r="A75" s="3">
        <v>74</v>
      </c>
      <c r="B75" s="4" t="s">
        <v>174</v>
      </c>
      <c r="C75" s="4" t="s">
        <v>175</v>
      </c>
      <c r="D75" s="4" t="s">
        <v>176</v>
      </c>
      <c r="E75" s="4">
        <v>5</v>
      </c>
      <c r="F75" s="4">
        <v>5</v>
      </c>
    </row>
    <row r="76" spans="1:6">
      <c r="A76" s="3">
        <v>75</v>
      </c>
      <c r="B76" s="4" t="s">
        <v>177</v>
      </c>
      <c r="C76" s="4" t="s">
        <v>178</v>
      </c>
      <c r="D76" s="4" t="s">
        <v>179</v>
      </c>
      <c r="E76" s="4">
        <v>8</v>
      </c>
      <c r="F76" s="4">
        <v>46</v>
      </c>
    </row>
    <row r="77" spans="1:6">
      <c r="A77" s="3">
        <v>76</v>
      </c>
      <c r="B77" s="4" t="s">
        <v>180</v>
      </c>
      <c r="C77" s="4" t="s">
        <v>181</v>
      </c>
      <c r="D77" s="4" t="s">
        <v>182</v>
      </c>
      <c r="E77" s="4">
        <v>8</v>
      </c>
      <c r="F77" s="4">
        <v>70</v>
      </c>
    </row>
    <row r="78" spans="1:6">
      <c r="A78" s="3">
        <v>77</v>
      </c>
      <c r="B78" s="4" t="s">
        <v>183</v>
      </c>
      <c r="C78" s="4" t="s">
        <v>184</v>
      </c>
      <c r="D78" s="4" t="s">
        <v>185</v>
      </c>
      <c r="E78" s="4">
        <v>6</v>
      </c>
      <c r="F78" s="4">
        <v>6</v>
      </c>
    </row>
    <row r="79" spans="1:6">
      <c r="A79" s="3">
        <v>78</v>
      </c>
      <c r="B79" s="4" t="s">
        <v>186</v>
      </c>
      <c r="C79" s="4" t="s">
        <v>7</v>
      </c>
      <c r="D79" s="4" t="s">
        <v>187</v>
      </c>
      <c r="E79" s="4">
        <v>4</v>
      </c>
      <c r="F79" s="4">
        <v>29</v>
      </c>
    </row>
    <row r="80" spans="1:6">
      <c r="A80" s="3">
        <v>79</v>
      </c>
      <c r="B80" s="4" t="s">
        <v>188</v>
      </c>
      <c r="C80" s="4" t="s">
        <v>189</v>
      </c>
      <c r="D80" s="4" t="s">
        <v>190</v>
      </c>
      <c r="E80" s="4">
        <v>7</v>
      </c>
      <c r="F80" s="4">
        <v>40</v>
      </c>
    </row>
    <row r="81" spans="1:6">
      <c r="A81" s="3">
        <v>80</v>
      </c>
      <c r="B81" s="4" t="s">
        <v>191</v>
      </c>
      <c r="C81" s="4" t="s">
        <v>192</v>
      </c>
      <c r="D81" s="4" t="s">
        <v>193</v>
      </c>
      <c r="E81" s="4">
        <v>18</v>
      </c>
      <c r="F81" s="4">
        <v>107</v>
      </c>
    </row>
    <row r="82" spans="1:6">
      <c r="A82" s="3">
        <v>81</v>
      </c>
      <c r="B82" s="4" t="s">
        <v>194</v>
      </c>
      <c r="C82" s="4" t="s">
        <v>7</v>
      </c>
      <c r="D82" s="4" t="s">
        <v>195</v>
      </c>
      <c r="E82" s="4">
        <v>2</v>
      </c>
      <c r="F82" s="4">
        <v>2</v>
      </c>
    </row>
    <row r="83" spans="1:6">
      <c r="A83" s="3">
        <v>82</v>
      </c>
      <c r="B83" s="4" t="s">
        <v>196</v>
      </c>
      <c r="C83" s="4" t="s">
        <v>197</v>
      </c>
      <c r="D83" s="4" t="s">
        <v>198</v>
      </c>
      <c r="E83" s="4"/>
      <c r="F83" s="4">
        <v>14</v>
      </c>
    </row>
    <row r="84" spans="1:6">
      <c r="A84" s="3">
        <v>83</v>
      </c>
      <c r="B84" s="4" t="s">
        <v>199</v>
      </c>
      <c r="C84" s="4" t="s">
        <v>200</v>
      </c>
      <c r="D84" s="4" t="s">
        <v>201</v>
      </c>
      <c r="E84" s="4">
        <v>5</v>
      </c>
      <c r="F84" s="4">
        <v>46</v>
      </c>
    </row>
    <row r="85" spans="1:6">
      <c r="A85" s="3">
        <v>84</v>
      </c>
      <c r="B85" s="4" t="s">
        <v>202</v>
      </c>
      <c r="C85" s="4" t="s">
        <v>7</v>
      </c>
      <c r="D85" s="4" t="s">
        <v>203</v>
      </c>
      <c r="E85" s="4">
        <v>6</v>
      </c>
      <c r="F85" s="4">
        <v>6</v>
      </c>
    </row>
    <row r="86" spans="1:6">
      <c r="A86" s="3">
        <v>85</v>
      </c>
      <c r="B86" s="4" t="s">
        <v>204</v>
      </c>
      <c r="C86" s="4" t="s">
        <v>7</v>
      </c>
      <c r="D86" s="4" t="s">
        <v>205</v>
      </c>
      <c r="E86" s="4">
        <v>3</v>
      </c>
      <c r="F86" s="4">
        <v>3</v>
      </c>
    </row>
    <row r="87" spans="1:6">
      <c r="A87" s="3">
        <v>86</v>
      </c>
      <c r="B87" s="4" t="s">
        <v>206</v>
      </c>
      <c r="C87" s="4" t="s">
        <v>7</v>
      </c>
      <c r="D87" s="4" t="s">
        <v>207</v>
      </c>
      <c r="E87" s="4">
        <v>4</v>
      </c>
      <c r="F87" s="4">
        <v>4</v>
      </c>
    </row>
    <row r="88" spans="1:6">
      <c r="A88" s="3">
        <v>87</v>
      </c>
      <c r="B88" s="4" t="s">
        <v>208</v>
      </c>
      <c r="C88" s="4" t="s">
        <v>209</v>
      </c>
      <c r="D88" s="4" t="s">
        <v>210</v>
      </c>
      <c r="E88" s="4">
        <v>1</v>
      </c>
      <c r="F88" s="4">
        <v>1</v>
      </c>
    </row>
    <row r="89" spans="1:6">
      <c r="A89" s="3">
        <v>88</v>
      </c>
      <c r="B89" s="4" t="s">
        <v>211</v>
      </c>
      <c r="C89" s="4" t="s">
        <v>7</v>
      </c>
      <c r="D89" s="4" t="s">
        <v>212</v>
      </c>
      <c r="E89" s="4">
        <v>4</v>
      </c>
      <c r="F89" s="4">
        <v>38</v>
      </c>
    </row>
    <row r="90" spans="1:6">
      <c r="A90" s="3">
        <v>89</v>
      </c>
      <c r="B90" s="4" t="s">
        <v>213</v>
      </c>
      <c r="C90" s="4" t="s">
        <v>7</v>
      </c>
      <c r="D90" s="4" t="s">
        <v>214</v>
      </c>
      <c r="E90" s="4">
        <v>3</v>
      </c>
      <c r="F90" s="4">
        <v>3</v>
      </c>
    </row>
    <row r="91" spans="1:6">
      <c r="A91" s="3">
        <v>90</v>
      </c>
      <c r="B91" s="4" t="s">
        <v>215</v>
      </c>
      <c r="C91" s="4" t="s">
        <v>216</v>
      </c>
      <c r="D91" s="4" t="s">
        <v>217</v>
      </c>
      <c r="E91" s="4">
        <v>10</v>
      </c>
      <c r="F91" s="4">
        <v>66</v>
      </c>
    </row>
    <row r="92" spans="1:6">
      <c r="A92" s="3">
        <v>91</v>
      </c>
      <c r="B92" s="4" t="s">
        <v>218</v>
      </c>
      <c r="C92" s="4" t="s">
        <v>7</v>
      </c>
      <c r="D92" s="4" t="s">
        <v>219</v>
      </c>
      <c r="E92" s="4">
        <v>2</v>
      </c>
      <c r="F92" s="4">
        <v>23</v>
      </c>
    </row>
    <row r="93" spans="1:6">
      <c r="A93" s="3">
        <v>92</v>
      </c>
      <c r="B93" s="4" t="s">
        <v>220</v>
      </c>
      <c r="C93" s="4" t="s">
        <v>221</v>
      </c>
      <c r="D93" s="4" t="s">
        <v>222</v>
      </c>
      <c r="E93" s="4">
        <v>9</v>
      </c>
      <c r="F93" s="4">
        <v>9</v>
      </c>
    </row>
    <row r="94" spans="1:6">
      <c r="A94" s="3">
        <v>93</v>
      </c>
      <c r="B94" s="4" t="s">
        <v>223</v>
      </c>
      <c r="C94" s="4" t="s">
        <v>224</v>
      </c>
      <c r="D94" s="4" t="s">
        <v>225</v>
      </c>
      <c r="E94" s="4">
        <v>2</v>
      </c>
      <c r="F94" s="4">
        <v>80</v>
      </c>
    </row>
    <row r="95" spans="1:6">
      <c r="A95" s="3">
        <v>94</v>
      </c>
      <c r="B95" s="4" t="s">
        <v>226</v>
      </c>
      <c r="C95" s="4" t="s">
        <v>227</v>
      </c>
      <c r="D95" s="4" t="s">
        <v>228</v>
      </c>
      <c r="E95" s="4">
        <v>10</v>
      </c>
      <c r="F95" s="4">
        <v>40</v>
      </c>
    </row>
    <row r="96" spans="1:6">
      <c r="A96" s="3">
        <v>95</v>
      </c>
      <c r="B96" s="4" t="s">
        <v>229</v>
      </c>
      <c r="C96" s="4" t="s">
        <v>7</v>
      </c>
      <c r="D96" s="4" t="s">
        <v>230</v>
      </c>
      <c r="E96" s="4">
        <v>2</v>
      </c>
      <c r="F96" s="4">
        <v>2</v>
      </c>
    </row>
    <row r="97" spans="1:6">
      <c r="A97" s="3">
        <v>96</v>
      </c>
      <c r="B97" s="4" t="s">
        <v>231</v>
      </c>
      <c r="C97" s="4" t="s">
        <v>232</v>
      </c>
      <c r="D97" s="4" t="s">
        <v>233</v>
      </c>
      <c r="E97" s="4">
        <v>2</v>
      </c>
      <c r="F97" s="4">
        <v>2</v>
      </c>
    </row>
    <row r="98" spans="1:6">
      <c r="A98" s="3">
        <v>97</v>
      </c>
      <c r="B98" s="4" t="s">
        <v>234</v>
      </c>
      <c r="C98" s="4" t="s">
        <v>7</v>
      </c>
      <c r="D98" s="4" t="s">
        <v>235</v>
      </c>
      <c r="E98" s="4">
        <v>4</v>
      </c>
      <c r="F98" s="4">
        <v>23</v>
      </c>
    </row>
    <row r="99" spans="1:6">
      <c r="A99" s="3">
        <v>98</v>
      </c>
      <c r="B99" s="4" t="s">
        <v>236</v>
      </c>
      <c r="C99" s="4" t="s">
        <v>237</v>
      </c>
      <c r="D99" s="4" t="s">
        <v>238</v>
      </c>
      <c r="E99" s="4">
        <v>3</v>
      </c>
      <c r="F99" s="4">
        <v>22</v>
      </c>
    </row>
    <row r="100" spans="1:6">
      <c r="A100" s="3">
        <v>99</v>
      </c>
      <c r="B100" s="4" t="s">
        <v>239</v>
      </c>
      <c r="C100" s="4" t="s">
        <v>7</v>
      </c>
      <c r="D100" s="4" t="s">
        <v>240</v>
      </c>
      <c r="E100" s="4">
        <v>1</v>
      </c>
      <c r="F100" s="4">
        <v>3</v>
      </c>
    </row>
    <row r="101" spans="1:6">
      <c r="A101" s="3">
        <v>100</v>
      </c>
      <c r="B101" s="4" t="s">
        <v>241</v>
      </c>
      <c r="C101" s="4" t="s">
        <v>242</v>
      </c>
      <c r="D101" s="4" t="s">
        <v>243</v>
      </c>
      <c r="E101" s="4">
        <v>13</v>
      </c>
      <c r="F101" s="4">
        <v>54</v>
      </c>
    </row>
    <row r="102" spans="1:6">
      <c r="A102" s="3">
        <v>101</v>
      </c>
      <c r="B102" s="4" t="s">
        <v>244</v>
      </c>
      <c r="C102" s="4" t="s">
        <v>7</v>
      </c>
      <c r="D102" s="4" t="s">
        <v>245</v>
      </c>
      <c r="E102" s="4">
        <v>10</v>
      </c>
      <c r="F102" s="4">
        <v>10</v>
      </c>
    </row>
    <row r="103" spans="1:6">
      <c r="A103" s="3">
        <v>102</v>
      </c>
      <c r="B103" s="4" t="s">
        <v>246</v>
      </c>
      <c r="C103" s="4" t="s">
        <v>7</v>
      </c>
      <c r="D103" s="4" t="s">
        <v>247</v>
      </c>
      <c r="E103" s="4">
        <v>4</v>
      </c>
      <c r="F103" s="4">
        <v>4</v>
      </c>
    </row>
    <row r="104" spans="1:6">
      <c r="A104" s="3">
        <v>103</v>
      </c>
      <c r="B104" s="4" t="s">
        <v>248</v>
      </c>
      <c r="C104" s="4" t="s">
        <v>7</v>
      </c>
      <c r="D104" s="4" t="s">
        <v>249</v>
      </c>
      <c r="E104" s="4">
        <v>1</v>
      </c>
      <c r="F104" s="4">
        <v>1</v>
      </c>
    </row>
    <row r="105" spans="1:6">
      <c r="A105" s="3">
        <v>104</v>
      </c>
      <c r="B105" s="4" t="s">
        <v>250</v>
      </c>
      <c r="C105" s="4" t="s">
        <v>7</v>
      </c>
      <c r="D105" s="4" t="s">
        <v>251</v>
      </c>
      <c r="E105" s="4">
        <v>3</v>
      </c>
      <c r="F105" s="4">
        <v>3</v>
      </c>
    </row>
    <row r="106" spans="1:6">
      <c r="A106" s="3">
        <v>105</v>
      </c>
      <c r="B106" s="4" t="s">
        <v>252</v>
      </c>
      <c r="C106" s="4" t="s">
        <v>7</v>
      </c>
      <c r="D106" s="4" t="s">
        <v>253</v>
      </c>
      <c r="E106" s="4">
        <v>6</v>
      </c>
      <c r="F106" s="4">
        <v>6</v>
      </c>
    </row>
    <row r="107" spans="1:6">
      <c r="A107" s="3">
        <v>106</v>
      </c>
      <c r="B107" s="4" t="s">
        <v>254</v>
      </c>
      <c r="C107" s="4" t="s">
        <v>255</v>
      </c>
      <c r="D107" s="4" t="s">
        <v>256</v>
      </c>
      <c r="E107" s="4">
        <v>2</v>
      </c>
      <c r="F107" s="4">
        <v>2</v>
      </c>
    </row>
    <row r="108" spans="1:6">
      <c r="A108" s="3">
        <v>107</v>
      </c>
      <c r="B108" s="4" t="s">
        <v>257</v>
      </c>
      <c r="C108" s="4" t="s">
        <v>7</v>
      </c>
      <c r="D108" s="4" t="s">
        <v>258</v>
      </c>
      <c r="E108" s="4">
        <v>5</v>
      </c>
      <c r="F108" s="4">
        <v>5</v>
      </c>
    </row>
    <row r="109" spans="1:6">
      <c r="A109" s="3">
        <v>108</v>
      </c>
      <c r="B109" s="4" t="s">
        <v>259</v>
      </c>
      <c r="C109" s="4" t="s">
        <v>7</v>
      </c>
      <c r="D109" s="4" t="s">
        <v>260</v>
      </c>
      <c r="E109" s="4">
        <v>1</v>
      </c>
      <c r="F109" s="4">
        <v>1</v>
      </c>
    </row>
    <row r="110" spans="1:6">
      <c r="A110" s="3">
        <v>109</v>
      </c>
      <c r="B110" s="4" t="s">
        <v>261</v>
      </c>
      <c r="C110" s="4" t="s">
        <v>7</v>
      </c>
      <c r="D110" s="4" t="s">
        <v>262</v>
      </c>
      <c r="E110" s="4">
        <v>2</v>
      </c>
      <c r="F110" s="4">
        <v>7</v>
      </c>
    </row>
    <row r="111" spans="1:6">
      <c r="A111" s="3">
        <v>110</v>
      </c>
      <c r="B111" s="4" t="s">
        <v>263</v>
      </c>
      <c r="C111" s="4" t="s">
        <v>7</v>
      </c>
      <c r="D111" s="4" t="s">
        <v>264</v>
      </c>
      <c r="E111" s="4">
        <v>6</v>
      </c>
      <c r="F111" s="4">
        <v>127</v>
      </c>
    </row>
    <row r="112" spans="1:6">
      <c r="A112" s="3">
        <v>111</v>
      </c>
      <c r="B112" s="4" t="s">
        <v>265</v>
      </c>
      <c r="C112" s="4" t="s">
        <v>7</v>
      </c>
      <c r="D112" s="4" t="s">
        <v>266</v>
      </c>
      <c r="E112" s="4">
        <v>2</v>
      </c>
      <c r="F112" s="4">
        <v>2</v>
      </c>
    </row>
    <row r="113" spans="1:6">
      <c r="A113" s="3">
        <v>112</v>
      </c>
      <c r="B113" s="4" t="s">
        <v>267</v>
      </c>
      <c r="C113" s="4" t="s">
        <v>268</v>
      </c>
      <c r="D113" s="4" t="s">
        <v>269</v>
      </c>
      <c r="E113" s="4">
        <v>20</v>
      </c>
      <c r="F113" s="4">
        <v>20</v>
      </c>
    </row>
    <row r="114" spans="1:6">
      <c r="A114" s="3">
        <v>113</v>
      </c>
      <c r="B114" s="4" t="s">
        <v>270</v>
      </c>
      <c r="C114" s="4" t="s">
        <v>7</v>
      </c>
      <c r="D114" s="4" t="s">
        <v>271</v>
      </c>
      <c r="E114" s="4">
        <v>5</v>
      </c>
      <c r="F114" s="4">
        <v>5</v>
      </c>
    </row>
    <row r="115" spans="1:6">
      <c r="A115" s="3">
        <v>114</v>
      </c>
      <c r="B115" s="4" t="s">
        <v>272</v>
      </c>
      <c r="C115" s="4" t="s">
        <v>7</v>
      </c>
      <c r="D115" s="4" t="s">
        <v>273</v>
      </c>
      <c r="E115" s="4">
        <v>1</v>
      </c>
      <c r="F115" s="4">
        <v>1</v>
      </c>
    </row>
    <row r="116" spans="1:6">
      <c r="A116" s="3">
        <v>115</v>
      </c>
      <c r="B116" s="4" t="s">
        <v>274</v>
      </c>
      <c r="C116" s="4" t="s">
        <v>275</v>
      </c>
      <c r="D116" s="4" t="s">
        <v>276</v>
      </c>
      <c r="E116" s="4">
        <v>1</v>
      </c>
      <c r="F116" s="4">
        <v>1</v>
      </c>
    </row>
    <row r="117" spans="1:6">
      <c r="A117" s="3">
        <v>116</v>
      </c>
      <c r="B117" s="4" t="s">
        <v>277</v>
      </c>
      <c r="C117" s="4" t="s">
        <v>7</v>
      </c>
      <c r="D117" s="4" t="s">
        <v>173</v>
      </c>
      <c r="E117" s="4">
        <v>1</v>
      </c>
      <c r="F117" s="4">
        <v>1</v>
      </c>
    </row>
    <row r="118" spans="1:6">
      <c r="A118" s="3">
        <v>117</v>
      </c>
      <c r="B118" s="4" t="s">
        <v>278</v>
      </c>
      <c r="C118" s="4" t="s">
        <v>279</v>
      </c>
      <c r="D118" s="4" t="s">
        <v>280</v>
      </c>
      <c r="E118" s="4">
        <v>6</v>
      </c>
      <c r="F118" s="4">
        <v>6</v>
      </c>
    </row>
    <row r="119" spans="1:6">
      <c r="A119" s="3">
        <v>118</v>
      </c>
      <c r="B119" s="4" t="s">
        <v>281</v>
      </c>
      <c r="C119" s="4" t="s">
        <v>7</v>
      </c>
      <c r="D119" s="4" t="s">
        <v>282</v>
      </c>
      <c r="E119" s="4">
        <v>3</v>
      </c>
      <c r="F119" s="4">
        <v>60</v>
      </c>
    </row>
    <row r="120" spans="1:6">
      <c r="A120" s="3">
        <v>119</v>
      </c>
      <c r="B120" s="4" t="s">
        <v>283</v>
      </c>
      <c r="C120" s="4" t="s">
        <v>7</v>
      </c>
      <c r="D120" s="4" t="s">
        <v>284</v>
      </c>
      <c r="E120" s="4">
        <v>7</v>
      </c>
      <c r="F120" s="4">
        <v>39</v>
      </c>
    </row>
    <row r="121" spans="1:6">
      <c r="A121" s="3">
        <v>120</v>
      </c>
      <c r="B121" s="4" t="s">
        <v>285</v>
      </c>
      <c r="C121" s="4" t="s">
        <v>286</v>
      </c>
      <c r="D121" s="4" t="s">
        <v>287</v>
      </c>
      <c r="E121" s="4">
        <v>3</v>
      </c>
      <c r="F121" s="4">
        <v>3</v>
      </c>
    </row>
    <row r="122" spans="1:6">
      <c r="A122" s="3">
        <v>121</v>
      </c>
      <c r="B122" s="4" t="s">
        <v>288</v>
      </c>
      <c r="C122" s="4" t="s">
        <v>7</v>
      </c>
      <c r="D122" s="4" t="s">
        <v>19</v>
      </c>
      <c r="E122" s="4">
        <v>1</v>
      </c>
      <c r="F122" s="4">
        <v>1</v>
      </c>
    </row>
    <row r="123" spans="1:6">
      <c r="A123" s="3">
        <v>122</v>
      </c>
      <c r="B123" s="4" t="s">
        <v>289</v>
      </c>
      <c r="C123" s="4" t="s">
        <v>7</v>
      </c>
      <c r="D123" s="4" t="s">
        <v>290</v>
      </c>
      <c r="E123" s="4">
        <v>2</v>
      </c>
      <c r="F123" s="4">
        <v>2</v>
      </c>
    </row>
    <row r="124" spans="1:6">
      <c r="A124" s="3">
        <v>123</v>
      </c>
      <c r="B124" s="4" t="s">
        <v>291</v>
      </c>
      <c r="C124" s="4" t="s">
        <v>292</v>
      </c>
      <c r="D124" s="4" t="s">
        <v>293</v>
      </c>
      <c r="E124" s="4">
        <v>3</v>
      </c>
      <c r="F124" s="4">
        <v>3</v>
      </c>
    </row>
    <row r="125" spans="1:6">
      <c r="A125" s="3">
        <v>124</v>
      </c>
      <c r="B125" s="4" t="s">
        <v>294</v>
      </c>
      <c r="C125" s="4" t="s">
        <v>7</v>
      </c>
      <c r="D125" s="4" t="s">
        <v>295</v>
      </c>
      <c r="E125" s="4">
        <v>3</v>
      </c>
      <c r="F125" s="4">
        <v>3</v>
      </c>
    </row>
    <row r="126" spans="1:6">
      <c r="A126" s="3">
        <v>125</v>
      </c>
      <c r="B126" s="4" t="s">
        <v>296</v>
      </c>
      <c r="C126" s="4" t="s">
        <v>297</v>
      </c>
      <c r="D126" s="4" t="s">
        <v>84</v>
      </c>
      <c r="E126" s="4">
        <v>1</v>
      </c>
      <c r="F126" s="4">
        <v>2</v>
      </c>
    </row>
    <row r="127" spans="1:6">
      <c r="A127" s="3">
        <v>126</v>
      </c>
      <c r="B127" s="4" t="s">
        <v>298</v>
      </c>
      <c r="C127" s="4" t="s">
        <v>7</v>
      </c>
      <c r="D127" s="4" t="s">
        <v>299</v>
      </c>
      <c r="E127" s="4">
        <v>4</v>
      </c>
      <c r="F127" s="4">
        <v>9</v>
      </c>
    </row>
    <row r="128" spans="1:6">
      <c r="A128" s="3">
        <v>127</v>
      </c>
      <c r="B128" s="4" t="s">
        <v>300</v>
      </c>
      <c r="C128" s="4" t="s">
        <v>7</v>
      </c>
      <c r="D128" s="4" t="s">
        <v>301</v>
      </c>
      <c r="E128" s="4">
        <v>11</v>
      </c>
      <c r="F128" s="4">
        <v>11</v>
      </c>
    </row>
    <row r="129" spans="1:6">
      <c r="A129" s="3">
        <v>128</v>
      </c>
      <c r="B129" s="4" t="s">
        <v>302</v>
      </c>
      <c r="C129" s="4" t="s">
        <v>303</v>
      </c>
      <c r="D129" s="4" t="s">
        <v>304</v>
      </c>
      <c r="E129" s="4">
        <v>5</v>
      </c>
      <c r="F129" s="4">
        <v>30</v>
      </c>
    </row>
    <row r="130" spans="1:6">
      <c r="A130" s="3">
        <v>129</v>
      </c>
      <c r="B130" s="4" t="s">
        <v>305</v>
      </c>
      <c r="C130" s="4" t="s">
        <v>7</v>
      </c>
      <c r="D130" s="4" t="s">
        <v>306</v>
      </c>
      <c r="E130" s="4">
        <v>2</v>
      </c>
      <c r="F130" s="4">
        <v>2</v>
      </c>
    </row>
    <row r="131" spans="1:6">
      <c r="A131" s="3">
        <v>130</v>
      </c>
      <c r="B131" s="4" t="s">
        <v>307</v>
      </c>
      <c r="C131" s="4" t="s">
        <v>308</v>
      </c>
      <c r="D131" s="4" t="s">
        <v>309</v>
      </c>
      <c r="E131" s="4">
        <v>14</v>
      </c>
      <c r="F131" s="4">
        <v>74</v>
      </c>
    </row>
    <row r="132" spans="1:6">
      <c r="A132" s="3">
        <v>131</v>
      </c>
      <c r="B132" s="5" t="s">
        <v>310</v>
      </c>
      <c r="C132" s="5" t="s">
        <v>311</v>
      </c>
      <c r="D132" s="5" t="s">
        <v>312</v>
      </c>
      <c r="E132" s="5">
        <v>1</v>
      </c>
      <c r="F132" s="5">
        <v>1</v>
      </c>
    </row>
    <row r="133" spans="1:6">
      <c r="A133" s="3">
        <v>132</v>
      </c>
      <c r="B133" s="5" t="s">
        <v>313</v>
      </c>
      <c r="C133" s="5" t="s">
        <v>7</v>
      </c>
      <c r="D133" s="5" t="s">
        <v>314</v>
      </c>
      <c r="E133" s="5">
        <v>1</v>
      </c>
      <c r="F133" s="5">
        <v>1</v>
      </c>
    </row>
    <row r="134" spans="6:6">
      <c r="F134" s="1">
        <f>SUM(F2:F133)</f>
        <v>3510</v>
      </c>
    </row>
  </sheetData>
  <autoFilter ref="C1:C133">
    <extLst/>
  </autoFilter>
  <conditionalFormatting sqref="B$1:B$1048576">
    <cfRule type="duplicateValues" dxfId="0" priority="17"/>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徐梦汐</dc:creator>
  <cp:lastModifiedBy>谢延</cp:lastModifiedBy>
  <dcterms:created xsi:type="dcterms:W3CDTF">2015-06-08T10:19:00Z</dcterms:created>
  <cp:lastPrinted>2023-10-26T17:43:00Z</cp:lastPrinted>
  <dcterms:modified xsi:type="dcterms:W3CDTF">2023-10-24T20:54:56Z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24DCC401312941D0B99320E64FFC7615_13</vt:lpwstr>
  </property>
  <property fmtid="{D5CDD505-2E9C-101B-9397-08002B2CF9AE}" pid="3" name="KSOProductBuildVer">
    <vt:lpwstr>2052-6.2.2.8394</vt:lpwstr>
  </property>
</Properties>
</file>